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comments2.xml" ContentType="application/vnd.openxmlformats-officedocument.spreadsheetml.comments+xml"/>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comments3.xml" ContentType="application/vnd.openxmlformats-officedocument.spreadsheetml.comments+xml"/>
  <Override PartName="/xl/drawings/drawing8.xml" ContentType="application/vnd.openxmlformats-officedocument.drawing+xml"/>
  <Override PartName="/xl/activeX/activeX7.xml" ContentType="application/vnd.ms-office.activeX+xml"/>
  <Override PartName="/xl/activeX/activeX7.bin" ContentType="application/vnd.ms-office.activeX"/>
  <Override PartName="/xl/comments4.xml" ContentType="application/vnd.openxmlformats-officedocument.spreadsheetml.comments+xml"/>
  <Override PartName="/xl/drawings/drawing9.xml" ContentType="application/vnd.openxmlformats-officedocument.drawing+xml"/>
  <Override PartName="/xl/activeX/activeX8.xml" ContentType="application/vnd.ms-office.activeX+xml"/>
  <Override PartName="/xl/activeX/activeX8.bin" ContentType="application/vnd.ms-office.activeX"/>
  <Override PartName="/xl/comments5.xml" ContentType="application/vnd.openxmlformats-officedocument.spreadsheetml.comments+xml"/>
  <Override PartName="/xl/drawings/drawing10.xml" ContentType="application/vnd.openxmlformats-officedocument.drawing+xml"/>
  <Override PartName="/xl/activeX/activeX9.xml" ContentType="application/vnd.ms-office.activeX+xml"/>
  <Override PartName="/xl/activeX/activeX9.bin" ContentType="application/vnd.ms-office.activeX"/>
  <Override PartName="/xl/drawings/drawing11.xml" ContentType="application/vnd.openxmlformats-officedocument.drawing+xml"/>
  <Override PartName="/xl/activeX/activeX10.xml" ContentType="application/vnd.ms-office.activeX+xml"/>
  <Override PartName="/xl/activeX/activeX10.bin" ContentType="application/vnd.ms-office.activeX"/>
  <Override PartName="/xl/comments6.xml" ContentType="application/vnd.openxmlformats-officedocument.spreadsheetml.comments+xml"/>
  <Override PartName="/xl/drawings/drawing12.xml" ContentType="application/vnd.openxmlformats-officedocument.drawing+xml"/>
  <Override PartName="/xl/activeX/activeX11.xml" ContentType="application/vnd.ms-office.activeX+xml"/>
  <Override PartName="/xl/activeX/activeX11.bin" ContentType="application/vnd.ms-office.activeX"/>
  <Override PartName="/xl/drawings/drawing13.xml" ContentType="application/vnd.openxmlformats-officedocument.drawing+xml"/>
  <Override PartName="/xl/activeX/activeX12.xml" ContentType="application/vnd.ms-office.activeX+xml"/>
  <Override PartName="/xl/activeX/activeX12.bin" ContentType="application/vnd.ms-office.activeX"/>
  <Override PartName="/xl/comments7.xml" ContentType="application/vnd.openxmlformats-officedocument.spreadsheetml.comments+xml"/>
  <Override PartName="/xl/drawings/drawing14.xml" ContentType="application/vnd.openxmlformats-officedocument.drawing+xml"/>
  <Override PartName="/xl/activeX/activeX13.xml" ContentType="application/vnd.ms-office.activeX+xml"/>
  <Override PartName="/xl/activeX/activeX13.bin" ContentType="application/vnd.ms-office.activeX"/>
  <Override PartName="/xl/drawings/drawing1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S:\EM&amp;V Forum\Forum Operations\EM&amp;V Resource Library\"/>
    </mc:Choice>
  </mc:AlternateContent>
  <bookViews>
    <workbookView xWindow="30" yWindow="45" windowWidth="10890" windowHeight="8040" tabRatio="632"/>
  </bookViews>
  <sheets>
    <sheet name="Intro Page" sheetId="17512" r:id="rId1"/>
    <sheet name="Connecticut" sheetId="3" r:id="rId2"/>
    <sheet name="Delaware" sheetId="17507" r:id="rId3"/>
    <sheet name="D.C." sheetId="17510" r:id="rId4"/>
    <sheet name="Maine" sheetId="17500" r:id="rId5"/>
    <sheet name="Maryland" sheetId="17506" r:id="rId6"/>
    <sheet name="Massachusetts" sheetId="2020" r:id="rId7"/>
    <sheet name="Multi-State" sheetId="17503" r:id="rId8"/>
    <sheet name="New Hampshire" sheetId="17501" r:id="rId9"/>
    <sheet name="New Jersey" sheetId="17509" r:id="rId10"/>
    <sheet name="New York" sheetId="17508" r:id="rId11"/>
    <sheet name="Pennsylvania" sheetId="17513" r:id="rId12"/>
    <sheet name="Rhode Island" sheetId="17505" r:id="rId13"/>
    <sheet name="Vermont" sheetId="17502" r:id="rId14"/>
    <sheet name="Loadshape Studies" sheetId="17511" r:id="rId15"/>
    <sheet name="Other State EM&amp;V" sheetId="17514" r:id="rId16"/>
    <sheet name="Acronyms " sheetId="17515" r:id="rId17"/>
    <sheet name="Checklist" sheetId="17517" r:id="rId18"/>
  </sheets>
  <definedNames>
    <definedName name="_xlnm._FilterDatabase" localSheetId="14" hidden="1">'Loadshape Studies'!$A$9:$AU$125</definedName>
    <definedName name="_xlnm._FilterDatabase" localSheetId="6" hidden="1">Massachusetts!$A$2:$K$203</definedName>
    <definedName name="OLE_LINK2" localSheetId="1">Connecticut!#REF!</definedName>
    <definedName name="OLE_LINK4" localSheetId="1">Connecticut!#REF!</definedName>
    <definedName name="OLE_LINK6" localSheetId="1">Connecticut!#REF!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7" i="17517" l="1"/>
  <c r="D4" i="17517" l="1"/>
  <c r="D5" i="17517"/>
  <c r="D6" i="17517"/>
  <c r="D7" i="17517"/>
  <c r="D8" i="17517"/>
  <c r="D9" i="17517"/>
  <c r="D10" i="17517"/>
  <c r="D11" i="17517"/>
  <c r="D12" i="17517"/>
  <c r="D13" i="17517"/>
  <c r="D14" i="17517"/>
  <c r="D15" i="17517"/>
  <c r="D16" i="17517"/>
  <c r="D3" i="17517"/>
  <c r="B17" i="17517" l="1"/>
  <c r="D17" i="17517" s="1"/>
</calcChain>
</file>

<file path=xl/comments1.xml><?xml version="1.0" encoding="utf-8"?>
<comments xmlns="http://schemas.openxmlformats.org/spreadsheetml/2006/main">
  <authors>
    <author>Wilson, Danielle</author>
  </authors>
  <commentList>
    <comment ref="D67" authorId="0" shapeId="0">
      <text>
        <r>
          <rPr>
            <b/>
            <sz val="9"/>
            <color indexed="81"/>
            <rFont val="Tahoma"/>
            <family val="2"/>
          </rPr>
          <t>Wilson, Danielle:</t>
        </r>
        <r>
          <rPr>
            <sz val="9"/>
            <color indexed="81"/>
            <rFont val="Tahoma"/>
            <family val="2"/>
          </rPr>
          <t xml:space="preserve">
Report not available online. </t>
        </r>
      </text>
    </comment>
    <comment ref="D71" authorId="0" shapeId="0">
      <text>
        <r>
          <rPr>
            <b/>
            <sz val="9"/>
            <color indexed="81"/>
            <rFont val="Tahoma"/>
            <family val="2"/>
          </rPr>
          <t>Wilson, Danielle:</t>
        </r>
        <r>
          <rPr>
            <sz val="9"/>
            <color indexed="81"/>
            <rFont val="Tahoma"/>
            <family val="2"/>
          </rPr>
          <t xml:space="preserve">
Report not available online. </t>
        </r>
      </text>
    </comment>
    <comment ref="D74" authorId="0" shapeId="0">
      <text>
        <r>
          <rPr>
            <b/>
            <sz val="9"/>
            <color indexed="81"/>
            <rFont val="Tahoma"/>
            <family val="2"/>
          </rPr>
          <t>Wilson, Danielle:</t>
        </r>
        <r>
          <rPr>
            <sz val="9"/>
            <color indexed="81"/>
            <rFont val="Tahoma"/>
            <family val="2"/>
          </rPr>
          <t xml:space="preserve">
Report not available online. </t>
        </r>
      </text>
    </comment>
    <comment ref="D75" authorId="0" shapeId="0">
      <text>
        <r>
          <rPr>
            <b/>
            <sz val="9"/>
            <color indexed="81"/>
            <rFont val="Tahoma"/>
            <family val="2"/>
          </rPr>
          <t>Wilson, Danielle:</t>
        </r>
        <r>
          <rPr>
            <sz val="9"/>
            <color indexed="81"/>
            <rFont val="Tahoma"/>
            <family val="2"/>
          </rPr>
          <t xml:space="preserve">
Report not available online. </t>
        </r>
      </text>
    </comment>
    <comment ref="D78" authorId="0" shapeId="0">
      <text>
        <r>
          <rPr>
            <b/>
            <sz val="9"/>
            <color indexed="81"/>
            <rFont val="Tahoma"/>
            <family val="2"/>
          </rPr>
          <t>Wilson, Danielle:</t>
        </r>
        <r>
          <rPr>
            <sz val="9"/>
            <color indexed="81"/>
            <rFont val="Tahoma"/>
            <family val="2"/>
          </rPr>
          <t xml:space="preserve">
Report not available online. </t>
        </r>
      </text>
    </comment>
    <comment ref="D79" authorId="0" shapeId="0">
      <text>
        <r>
          <rPr>
            <b/>
            <sz val="9"/>
            <color indexed="81"/>
            <rFont val="Tahoma"/>
            <family val="2"/>
          </rPr>
          <t>Wilson, Danielle:</t>
        </r>
        <r>
          <rPr>
            <sz val="9"/>
            <color indexed="81"/>
            <rFont val="Tahoma"/>
            <family val="2"/>
          </rPr>
          <t xml:space="preserve">
Report not available online. </t>
        </r>
      </text>
    </comment>
    <comment ref="D80" authorId="0" shapeId="0">
      <text>
        <r>
          <rPr>
            <b/>
            <sz val="9"/>
            <color indexed="81"/>
            <rFont val="Tahoma"/>
            <family val="2"/>
          </rPr>
          <t>Wilson, Danielle:</t>
        </r>
        <r>
          <rPr>
            <sz val="9"/>
            <color indexed="81"/>
            <rFont val="Tahoma"/>
            <family val="2"/>
          </rPr>
          <t xml:space="preserve">
Report not available online. </t>
        </r>
      </text>
    </comment>
  </commentList>
</comments>
</file>

<file path=xl/comments2.xml><?xml version="1.0" encoding="utf-8"?>
<comments xmlns="http://schemas.openxmlformats.org/spreadsheetml/2006/main">
  <authors>
    <author>Wilson, Danielle</author>
  </authors>
  <commentList>
    <comment ref="D7" authorId="0" shapeId="0">
      <text>
        <r>
          <rPr>
            <b/>
            <sz val="9"/>
            <color indexed="81"/>
            <rFont val="Tahoma"/>
            <family val="2"/>
          </rPr>
          <t>Wilson, Danielle:</t>
        </r>
        <r>
          <rPr>
            <sz val="9"/>
            <color indexed="81"/>
            <rFont val="Tahoma"/>
            <family val="2"/>
          </rPr>
          <t xml:space="preserve">
Report not available online. </t>
        </r>
      </text>
    </comment>
    <comment ref="D8" authorId="0" shapeId="0">
      <text>
        <r>
          <rPr>
            <b/>
            <sz val="9"/>
            <color indexed="81"/>
            <rFont val="Tahoma"/>
            <family val="2"/>
          </rPr>
          <t>Wilson, Danielle:</t>
        </r>
        <r>
          <rPr>
            <sz val="9"/>
            <color indexed="81"/>
            <rFont val="Tahoma"/>
            <family val="2"/>
          </rPr>
          <t xml:space="preserve">
Report not available online. </t>
        </r>
      </text>
    </comment>
  </commentList>
</comments>
</file>

<file path=xl/comments3.xml><?xml version="1.0" encoding="utf-8"?>
<comments xmlns="http://schemas.openxmlformats.org/spreadsheetml/2006/main">
  <authors>
    <author>Wilson, Danielle</author>
  </authors>
  <commentList>
    <comment ref="D113" authorId="0" shapeId="0">
      <text>
        <r>
          <rPr>
            <b/>
            <sz val="9"/>
            <color indexed="81"/>
            <rFont val="Tahoma"/>
            <family val="2"/>
          </rPr>
          <t>Wilson, Danielle:</t>
        </r>
        <r>
          <rPr>
            <sz val="9"/>
            <color indexed="81"/>
            <rFont val="Tahoma"/>
            <family val="2"/>
          </rPr>
          <t xml:space="preserve">
Report not available online.</t>
        </r>
      </text>
    </comment>
    <comment ref="D115" authorId="0" shapeId="0">
      <text>
        <r>
          <rPr>
            <b/>
            <sz val="9"/>
            <color indexed="81"/>
            <rFont val="Tahoma"/>
            <family val="2"/>
          </rPr>
          <t>Wilson, Danielle:</t>
        </r>
        <r>
          <rPr>
            <sz val="9"/>
            <color indexed="81"/>
            <rFont val="Tahoma"/>
            <family val="2"/>
          </rPr>
          <t xml:space="preserve">
Report not available online. </t>
        </r>
      </text>
    </comment>
    <comment ref="D119" authorId="0" shapeId="0">
      <text>
        <r>
          <rPr>
            <b/>
            <sz val="9"/>
            <color indexed="81"/>
            <rFont val="Tahoma"/>
            <family val="2"/>
          </rPr>
          <t>Wilson, Danielle:</t>
        </r>
        <r>
          <rPr>
            <sz val="9"/>
            <color indexed="81"/>
            <rFont val="Tahoma"/>
            <family val="2"/>
          </rPr>
          <t xml:space="preserve">
Report not available online. </t>
        </r>
      </text>
    </comment>
    <comment ref="D122" authorId="0" shapeId="0">
      <text>
        <r>
          <rPr>
            <b/>
            <sz val="9"/>
            <color indexed="81"/>
            <rFont val="Tahoma"/>
            <family val="2"/>
          </rPr>
          <t>Wilson, Danielle:</t>
        </r>
        <r>
          <rPr>
            <sz val="9"/>
            <color indexed="81"/>
            <rFont val="Tahoma"/>
            <family val="2"/>
          </rPr>
          <t xml:space="preserve">
Report not available online. </t>
        </r>
      </text>
    </comment>
    <comment ref="D131" authorId="0" shapeId="0">
      <text>
        <r>
          <rPr>
            <b/>
            <sz val="9"/>
            <color indexed="81"/>
            <rFont val="Tahoma"/>
            <family val="2"/>
          </rPr>
          <t>Wilson, Danielle:</t>
        </r>
        <r>
          <rPr>
            <sz val="9"/>
            <color indexed="81"/>
            <rFont val="Tahoma"/>
            <family val="2"/>
          </rPr>
          <t xml:space="preserve">
Report not available online. </t>
        </r>
      </text>
    </comment>
    <comment ref="D134" authorId="0" shapeId="0">
      <text>
        <r>
          <rPr>
            <b/>
            <sz val="9"/>
            <color indexed="81"/>
            <rFont val="Tahoma"/>
            <family val="2"/>
          </rPr>
          <t>Wilson, Danielle:</t>
        </r>
        <r>
          <rPr>
            <sz val="9"/>
            <color indexed="81"/>
            <rFont val="Tahoma"/>
            <family val="2"/>
          </rPr>
          <t xml:space="preserve">
Report not available online. </t>
        </r>
      </text>
    </comment>
    <comment ref="D144" authorId="0" shapeId="0">
      <text>
        <r>
          <rPr>
            <b/>
            <sz val="9"/>
            <color indexed="81"/>
            <rFont val="Tahoma"/>
            <family val="2"/>
          </rPr>
          <t>Wilson, Danielle:</t>
        </r>
        <r>
          <rPr>
            <sz val="9"/>
            <color indexed="81"/>
            <rFont val="Tahoma"/>
            <family val="2"/>
          </rPr>
          <t xml:space="preserve">
Report not available online. </t>
        </r>
      </text>
    </comment>
    <comment ref="D145" authorId="0" shapeId="0">
      <text>
        <r>
          <rPr>
            <b/>
            <sz val="9"/>
            <color indexed="81"/>
            <rFont val="Tahoma"/>
            <family val="2"/>
          </rPr>
          <t>Wilson, Danielle:</t>
        </r>
        <r>
          <rPr>
            <sz val="9"/>
            <color indexed="81"/>
            <rFont val="Tahoma"/>
            <family val="2"/>
          </rPr>
          <t xml:space="preserve">
Report not available online. </t>
        </r>
      </text>
    </comment>
    <comment ref="D147" authorId="0" shapeId="0">
      <text>
        <r>
          <rPr>
            <b/>
            <sz val="9"/>
            <color indexed="81"/>
            <rFont val="Tahoma"/>
            <family val="2"/>
          </rPr>
          <t>Wilson, Danielle:</t>
        </r>
        <r>
          <rPr>
            <sz val="9"/>
            <color indexed="81"/>
            <rFont val="Tahoma"/>
            <family val="2"/>
          </rPr>
          <t xml:space="preserve">
Report not available online. </t>
        </r>
      </text>
    </comment>
    <comment ref="D148" authorId="0" shapeId="0">
      <text>
        <r>
          <rPr>
            <b/>
            <sz val="9"/>
            <color indexed="81"/>
            <rFont val="Tahoma"/>
            <family val="2"/>
          </rPr>
          <t>Wilson, Danielle:</t>
        </r>
        <r>
          <rPr>
            <sz val="9"/>
            <color indexed="81"/>
            <rFont val="Tahoma"/>
            <family val="2"/>
          </rPr>
          <t xml:space="preserve">
Report not available online. </t>
        </r>
      </text>
    </comment>
    <comment ref="D149" authorId="0" shapeId="0">
      <text>
        <r>
          <rPr>
            <b/>
            <sz val="9"/>
            <color indexed="81"/>
            <rFont val="Tahoma"/>
            <family val="2"/>
          </rPr>
          <t>Wilson, Danielle:</t>
        </r>
        <r>
          <rPr>
            <sz val="9"/>
            <color indexed="81"/>
            <rFont val="Tahoma"/>
            <family val="2"/>
          </rPr>
          <t xml:space="preserve">
Report not available online. </t>
        </r>
      </text>
    </comment>
    <comment ref="D152" authorId="0" shapeId="0">
      <text>
        <r>
          <rPr>
            <b/>
            <sz val="9"/>
            <color indexed="81"/>
            <rFont val="Tahoma"/>
            <family val="2"/>
          </rPr>
          <t>Wilson, Danielle:</t>
        </r>
        <r>
          <rPr>
            <sz val="9"/>
            <color indexed="81"/>
            <rFont val="Tahoma"/>
            <family val="2"/>
          </rPr>
          <t xml:space="preserve">
Report not available online. </t>
        </r>
      </text>
    </comment>
    <comment ref="D154" authorId="0" shapeId="0">
      <text>
        <r>
          <rPr>
            <b/>
            <sz val="9"/>
            <color indexed="81"/>
            <rFont val="Tahoma"/>
            <family val="2"/>
          </rPr>
          <t>Wilson, Danielle:</t>
        </r>
        <r>
          <rPr>
            <sz val="9"/>
            <color indexed="81"/>
            <rFont val="Tahoma"/>
            <family val="2"/>
          </rPr>
          <t xml:space="preserve">
Report not available online. </t>
        </r>
      </text>
    </comment>
    <comment ref="D155" authorId="0" shapeId="0">
      <text>
        <r>
          <rPr>
            <b/>
            <sz val="9"/>
            <color indexed="81"/>
            <rFont val="Tahoma"/>
            <family val="2"/>
          </rPr>
          <t>Wilson, Danielle:</t>
        </r>
        <r>
          <rPr>
            <sz val="9"/>
            <color indexed="81"/>
            <rFont val="Tahoma"/>
            <family val="2"/>
          </rPr>
          <t xml:space="preserve">
Report not available online. </t>
        </r>
      </text>
    </comment>
    <comment ref="D156" authorId="0" shapeId="0">
      <text>
        <r>
          <rPr>
            <b/>
            <sz val="9"/>
            <color indexed="81"/>
            <rFont val="Tahoma"/>
            <family val="2"/>
          </rPr>
          <t>Wilson, Danielle:</t>
        </r>
        <r>
          <rPr>
            <sz val="9"/>
            <color indexed="81"/>
            <rFont val="Tahoma"/>
            <family val="2"/>
          </rPr>
          <t xml:space="preserve">
Report not available online. </t>
        </r>
      </text>
    </comment>
    <comment ref="D157" authorId="0" shapeId="0">
      <text>
        <r>
          <rPr>
            <b/>
            <sz val="9"/>
            <color indexed="81"/>
            <rFont val="Tahoma"/>
            <family val="2"/>
          </rPr>
          <t>Wilson, Danielle:</t>
        </r>
        <r>
          <rPr>
            <sz val="9"/>
            <color indexed="81"/>
            <rFont val="Tahoma"/>
            <family val="2"/>
          </rPr>
          <t xml:space="preserve">
Report not available online. </t>
        </r>
      </text>
    </comment>
    <comment ref="D159" authorId="0" shapeId="0">
      <text>
        <r>
          <rPr>
            <b/>
            <sz val="9"/>
            <color indexed="81"/>
            <rFont val="Tahoma"/>
            <family val="2"/>
          </rPr>
          <t>Wilson, Danielle:</t>
        </r>
        <r>
          <rPr>
            <sz val="9"/>
            <color indexed="81"/>
            <rFont val="Tahoma"/>
            <family val="2"/>
          </rPr>
          <t xml:space="preserve">
Report not available online. </t>
        </r>
      </text>
    </comment>
    <comment ref="D160" authorId="0" shapeId="0">
      <text>
        <r>
          <rPr>
            <b/>
            <sz val="9"/>
            <color indexed="81"/>
            <rFont val="Tahoma"/>
            <family val="2"/>
          </rPr>
          <t>Wilson, Danielle:</t>
        </r>
        <r>
          <rPr>
            <sz val="9"/>
            <color indexed="81"/>
            <rFont val="Tahoma"/>
            <family val="2"/>
          </rPr>
          <t xml:space="preserve">
Report not available online. </t>
        </r>
      </text>
    </comment>
    <comment ref="D161" authorId="0" shapeId="0">
      <text>
        <r>
          <rPr>
            <b/>
            <sz val="9"/>
            <color indexed="81"/>
            <rFont val="Tahoma"/>
            <family val="2"/>
          </rPr>
          <t>Wilson, Danielle:</t>
        </r>
        <r>
          <rPr>
            <sz val="9"/>
            <color indexed="81"/>
            <rFont val="Tahoma"/>
            <family val="2"/>
          </rPr>
          <t xml:space="preserve">
Report not available online. </t>
        </r>
      </text>
    </comment>
    <comment ref="D162" authorId="0" shapeId="0">
      <text>
        <r>
          <rPr>
            <b/>
            <sz val="9"/>
            <color indexed="81"/>
            <rFont val="Tahoma"/>
            <family val="2"/>
          </rPr>
          <t>Wilson, Danielle:</t>
        </r>
        <r>
          <rPr>
            <sz val="9"/>
            <color indexed="81"/>
            <rFont val="Tahoma"/>
            <family val="2"/>
          </rPr>
          <t xml:space="preserve">
Report not available online. </t>
        </r>
      </text>
    </comment>
    <comment ref="D163" authorId="0" shapeId="0">
      <text>
        <r>
          <rPr>
            <b/>
            <sz val="9"/>
            <color indexed="81"/>
            <rFont val="Tahoma"/>
            <family val="2"/>
          </rPr>
          <t>Wilson, Danielle:</t>
        </r>
        <r>
          <rPr>
            <sz val="9"/>
            <color indexed="81"/>
            <rFont val="Tahoma"/>
            <family val="2"/>
          </rPr>
          <t xml:space="preserve">
Report not available online. </t>
        </r>
      </text>
    </comment>
    <comment ref="D164" authorId="0" shapeId="0">
      <text>
        <r>
          <rPr>
            <b/>
            <sz val="9"/>
            <color indexed="81"/>
            <rFont val="Tahoma"/>
            <family val="2"/>
          </rPr>
          <t>Wilson, Danielle:</t>
        </r>
        <r>
          <rPr>
            <sz val="9"/>
            <color indexed="81"/>
            <rFont val="Tahoma"/>
            <family val="2"/>
          </rPr>
          <t xml:space="preserve">
Report not available online. </t>
        </r>
      </text>
    </comment>
    <comment ref="D167" authorId="0" shapeId="0">
      <text>
        <r>
          <rPr>
            <b/>
            <sz val="9"/>
            <color indexed="81"/>
            <rFont val="Tahoma"/>
            <family val="2"/>
          </rPr>
          <t>Wilson, Danielle:</t>
        </r>
        <r>
          <rPr>
            <sz val="9"/>
            <color indexed="81"/>
            <rFont val="Tahoma"/>
            <family val="2"/>
          </rPr>
          <t xml:space="preserve">
Report not available online. </t>
        </r>
      </text>
    </comment>
    <comment ref="D175" authorId="0" shapeId="0">
      <text>
        <r>
          <rPr>
            <b/>
            <sz val="9"/>
            <color indexed="81"/>
            <rFont val="Tahoma"/>
            <family val="2"/>
          </rPr>
          <t>Wilson, Danielle:</t>
        </r>
        <r>
          <rPr>
            <sz val="9"/>
            <color indexed="81"/>
            <rFont val="Tahoma"/>
            <family val="2"/>
          </rPr>
          <t xml:space="preserve">
Report not available online. </t>
        </r>
      </text>
    </comment>
    <comment ref="D176" authorId="0" shapeId="0">
      <text>
        <r>
          <rPr>
            <b/>
            <sz val="9"/>
            <color indexed="81"/>
            <rFont val="Tahoma"/>
            <family val="2"/>
          </rPr>
          <t>Wilson, Danielle:</t>
        </r>
        <r>
          <rPr>
            <sz val="9"/>
            <color indexed="81"/>
            <rFont val="Tahoma"/>
            <family val="2"/>
          </rPr>
          <t xml:space="preserve">
Report not available online. </t>
        </r>
      </text>
    </comment>
  </commentList>
</comments>
</file>

<file path=xl/comments4.xml><?xml version="1.0" encoding="utf-8"?>
<comments xmlns="http://schemas.openxmlformats.org/spreadsheetml/2006/main">
  <authors>
    <author>Wilson, Danielle</author>
  </authors>
  <commentList>
    <comment ref="D24" authorId="0" shapeId="0">
      <text>
        <r>
          <rPr>
            <b/>
            <sz val="9"/>
            <color indexed="81"/>
            <rFont val="Tahoma"/>
            <family val="2"/>
          </rPr>
          <t>Wilson, Danielle:</t>
        </r>
        <r>
          <rPr>
            <sz val="9"/>
            <color indexed="81"/>
            <rFont val="Tahoma"/>
            <family val="2"/>
          </rPr>
          <t xml:space="preserve">
Report not available online. </t>
        </r>
      </text>
    </comment>
    <comment ref="D28" authorId="0" shapeId="0">
      <text>
        <r>
          <rPr>
            <b/>
            <sz val="9"/>
            <color indexed="81"/>
            <rFont val="Tahoma"/>
            <family val="2"/>
          </rPr>
          <t>Wilson, Danielle:</t>
        </r>
        <r>
          <rPr>
            <sz val="9"/>
            <color indexed="81"/>
            <rFont val="Tahoma"/>
            <family val="2"/>
          </rPr>
          <t xml:space="preserve">
Report not available online. </t>
        </r>
      </text>
    </comment>
    <comment ref="D49" authorId="0" shapeId="0">
      <text>
        <r>
          <rPr>
            <b/>
            <sz val="9"/>
            <color indexed="81"/>
            <rFont val="Tahoma"/>
            <family val="2"/>
          </rPr>
          <t>Wilson, Danielle:</t>
        </r>
        <r>
          <rPr>
            <sz val="9"/>
            <color indexed="81"/>
            <rFont val="Tahoma"/>
            <family val="2"/>
          </rPr>
          <t xml:space="preserve">
Report not available online. </t>
        </r>
      </text>
    </comment>
    <comment ref="D57" authorId="0" shapeId="0">
      <text>
        <r>
          <rPr>
            <b/>
            <sz val="9"/>
            <color indexed="81"/>
            <rFont val="Tahoma"/>
            <family val="2"/>
          </rPr>
          <t>Wilson, Danielle:</t>
        </r>
        <r>
          <rPr>
            <sz val="9"/>
            <color indexed="81"/>
            <rFont val="Tahoma"/>
            <family val="2"/>
          </rPr>
          <t xml:space="preserve">
Report not available online. </t>
        </r>
      </text>
    </comment>
    <comment ref="D59" authorId="0" shapeId="0">
      <text>
        <r>
          <rPr>
            <b/>
            <sz val="9"/>
            <color indexed="81"/>
            <rFont val="Tahoma"/>
            <family val="2"/>
          </rPr>
          <t>Wilson, Danielle:</t>
        </r>
        <r>
          <rPr>
            <sz val="9"/>
            <color indexed="81"/>
            <rFont val="Tahoma"/>
            <family val="2"/>
          </rPr>
          <t xml:space="preserve">
Report not available online. </t>
        </r>
      </text>
    </comment>
    <comment ref="D60" authorId="0" shapeId="0">
      <text>
        <r>
          <rPr>
            <b/>
            <sz val="9"/>
            <color indexed="81"/>
            <rFont val="Tahoma"/>
            <family val="2"/>
          </rPr>
          <t>Wilson, Danielle:</t>
        </r>
        <r>
          <rPr>
            <sz val="9"/>
            <color indexed="81"/>
            <rFont val="Tahoma"/>
            <family val="2"/>
          </rPr>
          <t xml:space="preserve">
Report not available online. </t>
        </r>
      </text>
    </comment>
    <comment ref="D61" authorId="0" shapeId="0">
      <text>
        <r>
          <rPr>
            <b/>
            <sz val="9"/>
            <color indexed="81"/>
            <rFont val="Tahoma"/>
            <family val="2"/>
          </rPr>
          <t>Wilson, Danielle:</t>
        </r>
        <r>
          <rPr>
            <sz val="9"/>
            <color indexed="81"/>
            <rFont val="Tahoma"/>
            <family val="2"/>
          </rPr>
          <t xml:space="preserve">
Report not available online. </t>
        </r>
      </text>
    </comment>
    <comment ref="D62" authorId="0" shapeId="0">
      <text>
        <r>
          <rPr>
            <b/>
            <sz val="9"/>
            <color indexed="81"/>
            <rFont val="Tahoma"/>
            <family val="2"/>
          </rPr>
          <t>Wilson, Danielle:</t>
        </r>
        <r>
          <rPr>
            <sz val="9"/>
            <color indexed="81"/>
            <rFont val="Tahoma"/>
            <family val="2"/>
          </rPr>
          <t xml:space="preserve">
Report not available online. </t>
        </r>
      </text>
    </comment>
    <comment ref="D63" authorId="0" shapeId="0">
      <text>
        <r>
          <rPr>
            <b/>
            <sz val="9"/>
            <color indexed="81"/>
            <rFont val="Tahoma"/>
            <family val="2"/>
          </rPr>
          <t>Wilson, Danielle:</t>
        </r>
        <r>
          <rPr>
            <sz val="9"/>
            <color indexed="81"/>
            <rFont val="Tahoma"/>
            <family val="2"/>
          </rPr>
          <t xml:space="preserve">
Report not available online. </t>
        </r>
      </text>
    </comment>
    <comment ref="D66" authorId="0" shapeId="0">
      <text>
        <r>
          <rPr>
            <b/>
            <sz val="9"/>
            <color indexed="81"/>
            <rFont val="Tahoma"/>
            <family val="2"/>
          </rPr>
          <t>Wilson, Danielle:</t>
        </r>
        <r>
          <rPr>
            <sz val="9"/>
            <color indexed="81"/>
            <rFont val="Tahoma"/>
            <family val="2"/>
          </rPr>
          <t xml:space="preserve">
Report not available online. </t>
        </r>
      </text>
    </comment>
    <comment ref="D67" authorId="0" shapeId="0">
      <text>
        <r>
          <rPr>
            <b/>
            <sz val="9"/>
            <color indexed="81"/>
            <rFont val="Tahoma"/>
            <family val="2"/>
          </rPr>
          <t>Wilson, Danielle:</t>
        </r>
        <r>
          <rPr>
            <sz val="9"/>
            <color indexed="81"/>
            <rFont val="Tahoma"/>
            <family val="2"/>
          </rPr>
          <t xml:space="preserve">
Report not available online. </t>
        </r>
      </text>
    </comment>
    <comment ref="D73" authorId="0" shapeId="0">
      <text>
        <r>
          <rPr>
            <b/>
            <sz val="9"/>
            <color indexed="81"/>
            <rFont val="Tahoma"/>
            <family val="2"/>
          </rPr>
          <t>Wilson, Danielle:</t>
        </r>
        <r>
          <rPr>
            <sz val="9"/>
            <color indexed="81"/>
            <rFont val="Tahoma"/>
            <family val="2"/>
          </rPr>
          <t xml:space="preserve">
Report not available online. </t>
        </r>
      </text>
    </comment>
    <comment ref="D76" authorId="0" shapeId="0">
      <text>
        <r>
          <rPr>
            <b/>
            <sz val="9"/>
            <color indexed="81"/>
            <rFont val="Tahoma"/>
            <family val="2"/>
          </rPr>
          <t>Wilson, Danielle:</t>
        </r>
        <r>
          <rPr>
            <sz val="9"/>
            <color indexed="81"/>
            <rFont val="Tahoma"/>
            <family val="2"/>
          </rPr>
          <t xml:space="preserve">
Report not available online. </t>
        </r>
      </text>
    </comment>
    <comment ref="D77" authorId="0" shapeId="0">
      <text>
        <r>
          <rPr>
            <b/>
            <sz val="9"/>
            <color indexed="81"/>
            <rFont val="Tahoma"/>
            <family val="2"/>
          </rPr>
          <t>Wilson, Danielle:</t>
        </r>
        <r>
          <rPr>
            <sz val="9"/>
            <color indexed="81"/>
            <rFont val="Tahoma"/>
            <family val="2"/>
          </rPr>
          <t xml:space="preserve">
Report not available online. </t>
        </r>
      </text>
    </comment>
    <comment ref="D78" authorId="0" shapeId="0">
      <text>
        <r>
          <rPr>
            <b/>
            <sz val="9"/>
            <color indexed="81"/>
            <rFont val="Tahoma"/>
            <family val="2"/>
          </rPr>
          <t>Wilson, Danielle:</t>
        </r>
        <r>
          <rPr>
            <sz val="9"/>
            <color indexed="81"/>
            <rFont val="Tahoma"/>
            <family val="2"/>
          </rPr>
          <t xml:space="preserve">
Report not available online. </t>
        </r>
      </text>
    </comment>
    <comment ref="D79" authorId="0" shapeId="0">
      <text>
        <r>
          <rPr>
            <b/>
            <sz val="9"/>
            <color indexed="81"/>
            <rFont val="Tahoma"/>
            <family val="2"/>
          </rPr>
          <t>Wilson, Danielle:</t>
        </r>
        <r>
          <rPr>
            <sz val="9"/>
            <color indexed="81"/>
            <rFont val="Tahoma"/>
            <family val="2"/>
          </rPr>
          <t xml:space="preserve">
Report not available online. </t>
        </r>
      </text>
    </comment>
    <comment ref="D80" authorId="0" shapeId="0">
      <text>
        <r>
          <rPr>
            <b/>
            <sz val="9"/>
            <color indexed="81"/>
            <rFont val="Tahoma"/>
            <family val="2"/>
          </rPr>
          <t>Wilson, Danielle:</t>
        </r>
        <r>
          <rPr>
            <sz val="9"/>
            <color indexed="81"/>
            <rFont val="Tahoma"/>
            <family val="2"/>
          </rPr>
          <t xml:space="preserve">
Report not available online. </t>
        </r>
      </text>
    </comment>
    <comment ref="D82" authorId="0" shapeId="0">
      <text>
        <r>
          <rPr>
            <b/>
            <sz val="9"/>
            <color indexed="81"/>
            <rFont val="Tahoma"/>
            <family val="2"/>
          </rPr>
          <t>Wilson, Danielle:</t>
        </r>
        <r>
          <rPr>
            <sz val="9"/>
            <color indexed="81"/>
            <rFont val="Tahoma"/>
            <family val="2"/>
          </rPr>
          <t xml:space="preserve">
Report not available online. </t>
        </r>
      </text>
    </comment>
    <comment ref="D84" authorId="0" shapeId="0">
      <text>
        <r>
          <rPr>
            <b/>
            <sz val="9"/>
            <color indexed="81"/>
            <rFont val="Tahoma"/>
            <family val="2"/>
          </rPr>
          <t>Wilson, Danielle:</t>
        </r>
        <r>
          <rPr>
            <sz val="9"/>
            <color indexed="81"/>
            <rFont val="Tahoma"/>
            <family val="2"/>
          </rPr>
          <t xml:space="preserve">
Report not available online. </t>
        </r>
      </text>
    </comment>
    <comment ref="D85" authorId="0" shapeId="0">
      <text>
        <r>
          <rPr>
            <b/>
            <sz val="9"/>
            <color indexed="81"/>
            <rFont val="Tahoma"/>
            <family val="2"/>
          </rPr>
          <t>Wilson, Danielle:</t>
        </r>
        <r>
          <rPr>
            <sz val="9"/>
            <color indexed="81"/>
            <rFont val="Tahoma"/>
            <family val="2"/>
          </rPr>
          <t xml:space="preserve">
Report not available online. </t>
        </r>
      </text>
    </comment>
    <comment ref="D86" authorId="0" shapeId="0">
      <text>
        <r>
          <rPr>
            <b/>
            <sz val="9"/>
            <color indexed="81"/>
            <rFont val="Tahoma"/>
            <family val="2"/>
          </rPr>
          <t>Wilson, Danielle:</t>
        </r>
        <r>
          <rPr>
            <sz val="9"/>
            <color indexed="81"/>
            <rFont val="Tahoma"/>
            <family val="2"/>
          </rPr>
          <t xml:space="preserve">
Report not available online. </t>
        </r>
      </text>
    </comment>
    <comment ref="D87" authorId="0" shapeId="0">
      <text>
        <r>
          <rPr>
            <b/>
            <sz val="9"/>
            <color indexed="81"/>
            <rFont val="Tahoma"/>
            <family val="2"/>
          </rPr>
          <t>Wilson, Danielle:</t>
        </r>
        <r>
          <rPr>
            <sz val="9"/>
            <color indexed="81"/>
            <rFont val="Tahoma"/>
            <family val="2"/>
          </rPr>
          <t xml:space="preserve">
Report not available online. </t>
        </r>
      </text>
    </comment>
    <comment ref="D88" authorId="0" shapeId="0">
      <text>
        <r>
          <rPr>
            <b/>
            <sz val="9"/>
            <color indexed="81"/>
            <rFont val="Tahoma"/>
            <family val="2"/>
          </rPr>
          <t>Wilson, Danielle:</t>
        </r>
        <r>
          <rPr>
            <sz val="9"/>
            <color indexed="81"/>
            <rFont val="Tahoma"/>
            <family val="2"/>
          </rPr>
          <t xml:space="preserve">
Report not available online. </t>
        </r>
      </text>
    </comment>
    <comment ref="D89" authorId="0" shapeId="0">
      <text>
        <r>
          <rPr>
            <b/>
            <sz val="9"/>
            <color indexed="81"/>
            <rFont val="Tahoma"/>
            <family val="2"/>
          </rPr>
          <t>Wilson, Danielle:</t>
        </r>
        <r>
          <rPr>
            <sz val="9"/>
            <color indexed="81"/>
            <rFont val="Tahoma"/>
            <family val="2"/>
          </rPr>
          <t xml:space="preserve">
Report not available online. </t>
        </r>
      </text>
    </comment>
    <comment ref="D90" authorId="0" shapeId="0">
      <text>
        <r>
          <rPr>
            <b/>
            <sz val="9"/>
            <color indexed="81"/>
            <rFont val="Tahoma"/>
            <family val="2"/>
          </rPr>
          <t>Wilson, Danielle:</t>
        </r>
        <r>
          <rPr>
            <sz val="9"/>
            <color indexed="81"/>
            <rFont val="Tahoma"/>
            <family val="2"/>
          </rPr>
          <t xml:space="preserve">
Report not available online. </t>
        </r>
      </text>
    </comment>
    <comment ref="D92" authorId="0" shapeId="0">
      <text>
        <r>
          <rPr>
            <b/>
            <sz val="9"/>
            <color indexed="81"/>
            <rFont val="Tahoma"/>
            <family val="2"/>
          </rPr>
          <t>Wilson, Danielle:</t>
        </r>
        <r>
          <rPr>
            <sz val="9"/>
            <color indexed="81"/>
            <rFont val="Tahoma"/>
            <family val="2"/>
          </rPr>
          <t xml:space="preserve">
Report not available online. </t>
        </r>
      </text>
    </comment>
    <comment ref="D93" authorId="0" shapeId="0">
      <text>
        <r>
          <rPr>
            <b/>
            <sz val="9"/>
            <color indexed="81"/>
            <rFont val="Tahoma"/>
            <family val="2"/>
          </rPr>
          <t>Wilson, Danielle:</t>
        </r>
        <r>
          <rPr>
            <sz val="9"/>
            <color indexed="81"/>
            <rFont val="Tahoma"/>
            <family val="2"/>
          </rPr>
          <t xml:space="preserve">
Report not available online. </t>
        </r>
      </text>
    </comment>
    <comment ref="D94" authorId="0" shapeId="0">
      <text>
        <r>
          <rPr>
            <b/>
            <sz val="9"/>
            <color indexed="81"/>
            <rFont val="Tahoma"/>
            <family val="2"/>
          </rPr>
          <t>Wilson, Danielle:</t>
        </r>
        <r>
          <rPr>
            <sz val="9"/>
            <color indexed="81"/>
            <rFont val="Tahoma"/>
            <family val="2"/>
          </rPr>
          <t xml:space="preserve">
Report not available online. </t>
        </r>
      </text>
    </comment>
    <comment ref="D95" authorId="0" shapeId="0">
      <text>
        <r>
          <rPr>
            <b/>
            <sz val="9"/>
            <color indexed="81"/>
            <rFont val="Tahoma"/>
            <family val="2"/>
          </rPr>
          <t>Wilson, Danielle:</t>
        </r>
        <r>
          <rPr>
            <sz val="9"/>
            <color indexed="81"/>
            <rFont val="Tahoma"/>
            <family val="2"/>
          </rPr>
          <t xml:space="preserve">
Report not available online. </t>
        </r>
      </text>
    </comment>
    <comment ref="D96" authorId="0" shapeId="0">
      <text>
        <r>
          <rPr>
            <b/>
            <sz val="9"/>
            <color indexed="81"/>
            <rFont val="Tahoma"/>
            <family val="2"/>
          </rPr>
          <t>Wilson, Danielle:</t>
        </r>
        <r>
          <rPr>
            <sz val="9"/>
            <color indexed="81"/>
            <rFont val="Tahoma"/>
            <family val="2"/>
          </rPr>
          <t xml:space="preserve">
Report not available online. </t>
        </r>
      </text>
    </comment>
    <comment ref="D97" authorId="0" shapeId="0">
      <text>
        <r>
          <rPr>
            <b/>
            <sz val="9"/>
            <color indexed="81"/>
            <rFont val="Tahoma"/>
            <family val="2"/>
          </rPr>
          <t>Wilson, Danielle:</t>
        </r>
        <r>
          <rPr>
            <sz val="9"/>
            <color indexed="81"/>
            <rFont val="Tahoma"/>
            <family val="2"/>
          </rPr>
          <t xml:space="preserve">
Report not available online. </t>
        </r>
      </text>
    </comment>
    <comment ref="D98" authorId="0" shapeId="0">
      <text>
        <r>
          <rPr>
            <b/>
            <sz val="9"/>
            <color indexed="81"/>
            <rFont val="Tahoma"/>
            <family val="2"/>
          </rPr>
          <t>Wilson, Danielle:</t>
        </r>
        <r>
          <rPr>
            <sz val="9"/>
            <color indexed="81"/>
            <rFont val="Tahoma"/>
            <family val="2"/>
          </rPr>
          <t xml:space="preserve">
Report not available online. </t>
        </r>
      </text>
    </comment>
    <comment ref="D100" authorId="0" shapeId="0">
      <text>
        <r>
          <rPr>
            <b/>
            <sz val="9"/>
            <color indexed="81"/>
            <rFont val="Tahoma"/>
            <family val="2"/>
          </rPr>
          <t>Wilson, Danielle:</t>
        </r>
        <r>
          <rPr>
            <sz val="9"/>
            <color indexed="81"/>
            <rFont val="Tahoma"/>
            <family val="2"/>
          </rPr>
          <t xml:space="preserve">
Report not available online. </t>
        </r>
      </text>
    </comment>
    <comment ref="D101" authorId="0" shapeId="0">
      <text>
        <r>
          <rPr>
            <b/>
            <sz val="9"/>
            <color indexed="81"/>
            <rFont val="Tahoma"/>
            <family val="2"/>
          </rPr>
          <t>Wilson, Danielle:</t>
        </r>
        <r>
          <rPr>
            <sz val="9"/>
            <color indexed="81"/>
            <rFont val="Tahoma"/>
            <family val="2"/>
          </rPr>
          <t xml:space="preserve">
Report not available online. </t>
        </r>
      </text>
    </comment>
  </commentList>
</comments>
</file>

<file path=xl/comments5.xml><?xml version="1.0" encoding="utf-8"?>
<comments xmlns="http://schemas.openxmlformats.org/spreadsheetml/2006/main">
  <authors>
    <author>Wilson, Danielle</author>
  </authors>
  <commentList>
    <comment ref="D21" authorId="0" shapeId="0">
      <text>
        <r>
          <rPr>
            <b/>
            <sz val="9"/>
            <color indexed="81"/>
            <rFont val="Tahoma"/>
            <family val="2"/>
          </rPr>
          <t>Wilson, Danielle:</t>
        </r>
        <r>
          <rPr>
            <sz val="9"/>
            <color indexed="81"/>
            <rFont val="Tahoma"/>
            <family val="2"/>
          </rPr>
          <t xml:space="preserve">
Report not available. </t>
        </r>
      </text>
    </comment>
    <comment ref="D24" authorId="0" shapeId="0">
      <text>
        <r>
          <rPr>
            <b/>
            <sz val="9"/>
            <color indexed="81"/>
            <rFont val="Tahoma"/>
            <family val="2"/>
          </rPr>
          <t>Wilson, Danielle:</t>
        </r>
        <r>
          <rPr>
            <sz val="9"/>
            <color indexed="81"/>
            <rFont val="Tahoma"/>
            <family val="2"/>
          </rPr>
          <t xml:space="preserve">
Report not available. </t>
        </r>
      </text>
    </comment>
    <comment ref="D29" authorId="0" shapeId="0">
      <text>
        <r>
          <rPr>
            <b/>
            <sz val="9"/>
            <color indexed="81"/>
            <rFont val="Tahoma"/>
            <family val="2"/>
          </rPr>
          <t>Wilson, Danielle:</t>
        </r>
        <r>
          <rPr>
            <sz val="9"/>
            <color indexed="81"/>
            <rFont val="Tahoma"/>
            <family val="2"/>
          </rPr>
          <t xml:space="preserve">
Report not available. </t>
        </r>
      </text>
    </comment>
  </commentList>
</comments>
</file>

<file path=xl/comments6.xml><?xml version="1.0" encoding="utf-8"?>
<comments xmlns="http://schemas.openxmlformats.org/spreadsheetml/2006/main">
  <authors>
    <author>xchen</author>
    <author>Wilson, Danielle</author>
  </authors>
  <commentList>
    <comment ref="K4" authorId="0" shapeId="0">
      <text>
        <r>
          <rPr>
            <b/>
            <sz val="8"/>
            <color indexed="81"/>
            <rFont val="Tahoma"/>
            <family val="2"/>
          </rPr>
          <t>xchen:</t>
        </r>
        <r>
          <rPr>
            <sz val="8"/>
            <color indexed="81"/>
            <rFont val="Tahoma"/>
            <family val="2"/>
          </rPr>
          <t xml:space="preserve">
Technical Manual Record of Revision can be found at: https://www3.dps.ny.gov/W/PSCWeb.nsf/All/06F2FEE55575BD8A852576E4006F9AF7?OpenDocument
</t>
        </r>
      </text>
    </comment>
    <comment ref="D60" authorId="1" shapeId="0">
      <text>
        <r>
          <rPr>
            <b/>
            <sz val="9"/>
            <color indexed="81"/>
            <rFont val="Tahoma"/>
            <family val="2"/>
          </rPr>
          <t>Wilson, Danielle:</t>
        </r>
        <r>
          <rPr>
            <sz val="9"/>
            <color indexed="81"/>
            <rFont val="Tahoma"/>
            <family val="2"/>
          </rPr>
          <t xml:space="preserve">
Report not available online. </t>
        </r>
      </text>
    </comment>
  </commentList>
</comments>
</file>

<file path=xl/comments7.xml><?xml version="1.0" encoding="utf-8"?>
<comments xmlns="http://schemas.openxmlformats.org/spreadsheetml/2006/main">
  <authors>
    <author>eeldrencamp</author>
  </authors>
  <commentList>
    <comment ref="D32" authorId="0" shapeId="0">
      <text>
        <r>
          <rPr>
            <b/>
            <sz val="9"/>
            <color indexed="81"/>
            <rFont val="Tahoma"/>
            <family val="2"/>
          </rPr>
          <t>eeldrencamp:</t>
        </r>
        <r>
          <rPr>
            <sz val="9"/>
            <color indexed="81"/>
            <rFont val="Tahoma"/>
            <family val="2"/>
          </rPr>
          <t xml:space="preserve">
Report not available online</t>
        </r>
      </text>
    </comment>
    <comment ref="D35" authorId="0" shapeId="0">
      <text>
        <r>
          <rPr>
            <b/>
            <sz val="9"/>
            <color indexed="81"/>
            <rFont val="Tahoma"/>
            <family val="2"/>
          </rPr>
          <t>eeldrencamp:</t>
        </r>
        <r>
          <rPr>
            <sz val="9"/>
            <color indexed="81"/>
            <rFont val="Tahoma"/>
            <family val="2"/>
          </rPr>
          <t xml:space="preserve">
Report not available online</t>
        </r>
      </text>
    </comment>
    <comment ref="D39" authorId="0" shapeId="0">
      <text>
        <r>
          <rPr>
            <b/>
            <sz val="9"/>
            <color indexed="81"/>
            <rFont val="Tahoma"/>
            <family val="2"/>
          </rPr>
          <t>eeldrencamp:</t>
        </r>
        <r>
          <rPr>
            <sz val="9"/>
            <color indexed="81"/>
            <rFont val="Tahoma"/>
            <family val="2"/>
          </rPr>
          <t xml:space="preserve">
Report not available online</t>
        </r>
      </text>
    </comment>
    <comment ref="D41" authorId="0" shapeId="0">
      <text>
        <r>
          <rPr>
            <b/>
            <sz val="9"/>
            <color indexed="81"/>
            <rFont val="Tahoma"/>
            <family val="2"/>
          </rPr>
          <t>eeldrencamp:</t>
        </r>
        <r>
          <rPr>
            <sz val="9"/>
            <color indexed="81"/>
            <rFont val="Tahoma"/>
            <family val="2"/>
          </rPr>
          <t xml:space="preserve">
Report not available online</t>
        </r>
      </text>
    </comment>
    <comment ref="D44" authorId="0" shapeId="0">
      <text>
        <r>
          <rPr>
            <b/>
            <sz val="9"/>
            <color indexed="81"/>
            <rFont val="Tahoma"/>
            <family val="2"/>
          </rPr>
          <t>eeldrencamp:</t>
        </r>
        <r>
          <rPr>
            <sz val="9"/>
            <color indexed="81"/>
            <rFont val="Tahoma"/>
            <family val="2"/>
          </rPr>
          <t xml:space="preserve">
Report not available online</t>
        </r>
      </text>
    </comment>
  </commentList>
</comments>
</file>

<file path=xl/comments8.xml><?xml version="1.0" encoding="utf-8"?>
<comments xmlns="http://schemas.openxmlformats.org/spreadsheetml/2006/main">
  <authors>
    <author>Wilson, Danielle</author>
  </authors>
  <commentList>
    <comment ref="D22" authorId="0" shapeId="0">
      <text>
        <r>
          <rPr>
            <b/>
            <sz val="9"/>
            <color indexed="81"/>
            <rFont val="Tahoma"/>
            <family val="2"/>
          </rPr>
          <t>Wilson, Danielle:</t>
        </r>
        <r>
          <rPr>
            <sz val="9"/>
            <color indexed="81"/>
            <rFont val="Tahoma"/>
            <family val="2"/>
          </rPr>
          <t xml:space="preserve">
Report not available online. </t>
        </r>
      </text>
    </comment>
  </commentList>
</comments>
</file>

<file path=xl/sharedStrings.xml><?xml version="1.0" encoding="utf-8"?>
<sst xmlns="http://schemas.openxmlformats.org/spreadsheetml/2006/main" count="11034" uniqueCount="3784">
  <si>
    <t>GDS Associates, Inc.</t>
  </si>
  <si>
    <t>ICF Consulting</t>
  </si>
  <si>
    <t>Nexus Market Research, Inc.</t>
  </si>
  <si>
    <t>Opinion Dynamics Corporation</t>
  </si>
  <si>
    <t>No</t>
  </si>
  <si>
    <t xml:space="preserve"> RLW Analytics</t>
  </si>
  <si>
    <t>MA</t>
  </si>
  <si>
    <t>NH</t>
  </si>
  <si>
    <t>VT</t>
  </si>
  <si>
    <t>UI and CL&amp;P Program Savings Documentation for 2008 Program Year</t>
  </si>
  <si>
    <t>Title of Evaluation</t>
  </si>
  <si>
    <t xml:space="preserve">Retail Lighting </t>
  </si>
  <si>
    <t>Low Income Programs</t>
  </si>
  <si>
    <t>Program</t>
  </si>
  <si>
    <t>Residential</t>
  </si>
  <si>
    <t>Commercial</t>
  </si>
  <si>
    <t>RER</t>
  </si>
  <si>
    <t xml:space="preserve">RLW Analytics, Inc. </t>
  </si>
  <si>
    <t>PA Consulting Group</t>
  </si>
  <si>
    <t>Science Applications International Corporation</t>
  </si>
  <si>
    <t>Select Energy Services, Inc.</t>
  </si>
  <si>
    <t>Evaluation of 2002 Custom Process Installations Part II</t>
  </si>
  <si>
    <t xml:space="preserve">SBW Consulting, Inc. </t>
  </si>
  <si>
    <t>National Grid USA Service Company Impact Evaluation of 2002 Custom Comprehensive Projects Final Report</t>
  </si>
  <si>
    <t>Impact Evaluation Analysis of the 2003 Custom Program</t>
  </si>
  <si>
    <t>Summit Blue Consulting</t>
  </si>
  <si>
    <t>Impact Evaluation of a Unitary HVAC Tune-Up Program Final Report – Executive Summary</t>
  </si>
  <si>
    <t>Date</t>
  </si>
  <si>
    <t>Residential/ Commercial</t>
  </si>
  <si>
    <t xml:space="preserve">Compilation of Savings Algorithms and Input Assumptions </t>
  </si>
  <si>
    <t>UI and CL&amp;P Program Savings Documentation for 2006 Program Year</t>
  </si>
  <si>
    <t>Res/Comm</t>
  </si>
  <si>
    <t>Market Progress and Evaluation Report (MPER) For the 2003 Massachusetts ENERGY STAR® Appliances Program </t>
  </si>
  <si>
    <t>Avoided Energy Supply Costs in New England </t>
  </si>
  <si>
    <t>Evaluation of The Efficiency Maine Business Program—Final Report</t>
  </si>
  <si>
    <t>Process and Impact Evaluation of the Efficiency Maine
Lighting Program</t>
  </si>
  <si>
    <t>Evaluation of The Efficiency Maine Business Program- Final Report </t>
  </si>
  <si>
    <t>Technical Reference User Manual (TRM) No. 2006-1
Measure Savings Algorithms and Cost Assumptions</t>
  </si>
  <si>
    <t>Technical Reference User Manual (TRM) No. 2007-1
Measure Savings Algorithms and Cost Assumptions</t>
  </si>
  <si>
    <t>Vermont Electric Energy Efficiency Potential Study</t>
  </si>
  <si>
    <t>Evaluation Activities Related to Statewide Energy Efficiency Utility Second 3-year Contract Cycle (Years 2003-2005)</t>
  </si>
  <si>
    <t>Evaluation Activities Related to Statewide Energy Efficiency Utility
Second 3-year Contract Cycle (Years 2003 - 2005)</t>
  </si>
  <si>
    <t>Verification of Efficiency Vermont Year 2005 Savings and Total Resource Benefit (TRB) Claim</t>
  </si>
  <si>
    <t>Verification of Efficiency Vermont Year 2004 Savings and Total Resource Benefit (TRB) Claim</t>
  </si>
  <si>
    <t>Verification of Efficiency Vermont Year 2003 Savings and Total Resource Benefit (TRB) Claim</t>
  </si>
  <si>
    <t>CL&amp;P</t>
  </si>
  <si>
    <t>CEE</t>
  </si>
  <si>
    <t>National Grid USA Process Evaluation of 2004 Targeted Demand Response Program</t>
  </si>
  <si>
    <t>New Hampshire Small Business Energy Solutions Program Impact Evaluation</t>
  </si>
  <si>
    <t>Impact Evaluation of 2002 Custom Lighting Installations Final Report</t>
  </si>
  <si>
    <t>National Grid 2003 Energy Initiative “EI” Program Lighting Impact Evaluation FINAL Report</t>
  </si>
  <si>
    <t>Billing Analysis of the Small Business Services Program Final Report</t>
  </si>
  <si>
    <t>2003 Multiple Small Business Lighting Retrofit Program Impact Evaluation Final Report</t>
  </si>
  <si>
    <t>Sample Design for the 2003 Custom Evaluation Studies</t>
  </si>
  <si>
    <t>Evaluation of 2002 Custom Process Installations – Part I</t>
  </si>
  <si>
    <t>National Grid</t>
  </si>
  <si>
    <t>Megdal &amp; Associates with Opinion Dynamics Corporation</t>
  </si>
  <si>
    <t>Sample Design and Impact Evaluation Analysis of the 2004 Custom Program</t>
  </si>
  <si>
    <t>RLW Analytics</t>
  </si>
  <si>
    <t>Final Report for National Grid USA Service Company Evaluation of 2003 Custom Process Installations – Part I</t>
  </si>
  <si>
    <t>Final Report for National Grid USA Service Company Evaluation of 2003 Custom HVAC Installations – Part II</t>
  </si>
  <si>
    <t>PA Government Services Inc.</t>
  </si>
  <si>
    <t>Demand Management Institute</t>
  </si>
  <si>
    <t>Impact Evaluation of 2004 Compressed Air Prescriptive Rebates</t>
  </si>
  <si>
    <t>Impact Evaluation of 2004 Custom Process Installations – Part I</t>
  </si>
  <si>
    <t>Impact Evaluation of 2004 Custom Process Installations – Part III</t>
  </si>
  <si>
    <t>Science Applications Incorporated</t>
  </si>
  <si>
    <t>Final Report: Field Monitoring the ECR Watter$aver Heat Pump Water Heater</t>
  </si>
  <si>
    <t>CDH Energy Corp.</t>
  </si>
  <si>
    <t>Study Type</t>
  </si>
  <si>
    <t>Key Words</t>
  </si>
  <si>
    <t>Independent Assessment of Conservation and Energy Efficiency Potential for Connecticut and the Southwest Connecticut Region</t>
  </si>
  <si>
    <t>GDS Associates, Inc. and Quantum Consulting</t>
  </si>
  <si>
    <t>Impact, Process &amp; Market Study of the Connecticut Appliance Retirement Program Overall Report</t>
  </si>
  <si>
    <t>Impact, Process, and Market Study of the Connecticut Appliance Retirement Program: Overall Report</t>
  </si>
  <si>
    <t>Nexus Market Research &amp; RLW Analytics, Inc.</t>
  </si>
  <si>
    <t>Ductless Mini Pilot Study - Final Report</t>
  </si>
  <si>
    <t>Impact Evaluation</t>
  </si>
  <si>
    <t>UI and CL&amp;P Program Savings Documentation for 2009 Program Year</t>
  </si>
  <si>
    <t>Evaluation of the 2005 UI Helps and WRAP Low-Income Weatherization Programs Final Report</t>
  </si>
  <si>
    <t>Nexus Market Research &amp; Eastham Associates</t>
  </si>
  <si>
    <t>Process Evaluation</t>
  </si>
  <si>
    <t>RLW Analytics, Inc.</t>
  </si>
  <si>
    <t>Municipal Program</t>
  </si>
  <si>
    <t>NU/UI Conservation &amp; Loan Management Programs - Retro-commissioning Pilot Process Evaluation</t>
  </si>
  <si>
    <t>Market Characterization</t>
  </si>
  <si>
    <t>KEMA, Inc.</t>
  </si>
  <si>
    <t>TecMarket Works and Summit Blue Consulting</t>
  </si>
  <si>
    <t>Program Evaluation</t>
  </si>
  <si>
    <t xml:space="preserve">Lost Opportunity Chiller Baseline Evaluation </t>
  </si>
  <si>
    <t>Impact and Persistence Evaluation Study of CL&amp;P's Operations and Maintenance Services Programs (2002-2004)</t>
  </si>
  <si>
    <t>Impact &amp; Persistence Evaluation</t>
  </si>
  <si>
    <t>Opinion Dynamics, Inc.</t>
  </si>
  <si>
    <t>Market Assessment, Impact Evaluation</t>
  </si>
  <si>
    <t>Process Evaluation of eeSmarts Program - Final Report</t>
  </si>
  <si>
    <t>Nexus Market Research &amp; Curriculum Research and Evaluation, Inc.</t>
  </si>
  <si>
    <t>Energy Conscious Blueprint Program Standard Practices Study - Final Report</t>
  </si>
  <si>
    <t xml:space="preserve">Market Characterization </t>
  </si>
  <si>
    <t>Nexus Market Research</t>
  </si>
  <si>
    <t xml:space="preserve">Process Evaluation of 2004 Small Business Energy Advantage (SBEA) Program </t>
  </si>
  <si>
    <t>Final Report - 2005 Coincidence Factor Study</t>
  </si>
  <si>
    <t>Coincidence Factors</t>
  </si>
  <si>
    <t>Impact Evaluation of the Demand Reduction Rebate Program</t>
  </si>
  <si>
    <t xml:space="preserve">Final Report-Phase 3: Strategic Recommendations for Commercial HVAC Programs </t>
  </si>
  <si>
    <t>2003 Small Business Energy Advantage Program Impact Evaluation</t>
  </si>
  <si>
    <t>Free Ridership &amp; Spillover</t>
  </si>
  <si>
    <t>Impact, Process &amp; Market Evaluation</t>
  </si>
  <si>
    <t>Potential Study</t>
  </si>
  <si>
    <t>N/A</t>
  </si>
  <si>
    <t xml:space="preserve">2003 Multiple Small Business Lighting Retrofit Programs Impact Evaluation </t>
  </si>
  <si>
    <t>Residential Lighting Markdown Impact Evaluation - Final</t>
  </si>
  <si>
    <t>Retail Lighting</t>
  </si>
  <si>
    <t>Nexus  Market Research, RLW Analytics, GDS Associates</t>
  </si>
  <si>
    <t xml:space="preserve">Connecticut Small Business Energy Advantage Impact Evaluation Report Program Year 2007 </t>
  </si>
  <si>
    <t>Miscellaneous Programs</t>
  </si>
  <si>
    <t>Small Business Energy Advantage (SBEA)</t>
  </si>
  <si>
    <t xml:space="preserve">Small Business Energy Advantage (SBEA) </t>
  </si>
  <si>
    <t xml:space="preserve">Energy Conscious Blueprint </t>
  </si>
  <si>
    <t xml:space="preserve">Custom Services </t>
  </si>
  <si>
    <t>eeSmarts Process Evaluation Follow up</t>
  </si>
  <si>
    <t>Residential Lighting Measure Life Study - Final</t>
  </si>
  <si>
    <t>Nexus Market Research, RLW Analytics</t>
  </si>
  <si>
    <t xml:space="preserve">Avoided Energy Supply Costs in New England </t>
  </si>
  <si>
    <t>Process Evaluation of the Massachusetts &amp; Rhode Island COOL SMART Program</t>
  </si>
  <si>
    <t>NEEP Commercial Lighting Initiative</t>
  </si>
  <si>
    <t>CL&amp;P 2007 Commercial and Industrial Programs Free-ridership &amp; Spillover Study</t>
  </si>
  <si>
    <t>UI 2007 Commercial and Industrial Programs Free-ridership &amp; Spillover Study</t>
  </si>
  <si>
    <t>Express Services Program</t>
  </si>
  <si>
    <t>avoided costs, projections, supply</t>
  </si>
  <si>
    <t xml:space="preserve">Process Reengineering for Increased Manufacturing Efficiency (PRIME) </t>
  </si>
  <si>
    <t>Process Reengineering for Increased Manufacturing Efficiency (PRIME) Program Evaluation</t>
  </si>
  <si>
    <t>Coincident Factor Study - Residential and Commercial Lighting Measures</t>
  </si>
  <si>
    <t>Coincident Factor Study</t>
  </si>
  <si>
    <t>Measure Life Study</t>
  </si>
  <si>
    <t>Measure Life Report Residential and Commercial/Industrial Lighting and HVAC Measures</t>
  </si>
  <si>
    <t>Lighting &amp; HVAC Programs</t>
  </si>
  <si>
    <t>Residential Central AC Regional Evaluation</t>
  </si>
  <si>
    <t>ADM Associates, Inc.</t>
  </si>
  <si>
    <t xml:space="preserve">National Grid 2005 Energy Efficiency Annual Report </t>
  </si>
  <si>
    <t>Final Market Potential Report of Massachusetts Owner Occupied 1-4 Unit Dwellings</t>
  </si>
  <si>
    <t xml:space="preserve">MassSave Program Analysis of Energy Savings </t>
  </si>
  <si>
    <t>Phase 1: Commercial Rooftop HVAC Unit Retrofit Programs</t>
  </si>
  <si>
    <t xml:space="preserve">Assessment of Massachusetts Lighting Compliance Documents </t>
  </si>
  <si>
    <t>Regression Analysis to Assess the Effects of the Massachusetts NEMA Premium Motors Program</t>
  </si>
  <si>
    <t>WMECO Process Evaluation of the 2003 Market-Based Request for Proposal Program</t>
  </si>
  <si>
    <t>Final Report: Phase 2 Evaluation of the Efficiency Vermont Residential Programs</t>
  </si>
  <si>
    <t>Final Report: Phase 2 Evaluation of the Efficiency Vermont Business Programs</t>
  </si>
  <si>
    <t>CT DPUC</t>
  </si>
  <si>
    <t>Evaluation of the MassSAVE Program: Market Survey Results Final</t>
  </si>
  <si>
    <t>Process and Impact Evaluation of the Efficiency Maine Lighting Program</t>
  </si>
  <si>
    <t>Efficiency Maine Technical Reference User Manual No.2006-1: Measure Savings Algorithms and Cost Assumptions</t>
  </si>
  <si>
    <t>Efficiency Maine Technical Reference User Manual No.2007-1: Measure Savings Algorithms and Cost Assumptions</t>
  </si>
  <si>
    <t>Impact Evaluation of the Massachusetts, Rhode Island, and Vermont 2003 Residential Lighting Programs</t>
  </si>
  <si>
    <t>2004 Commercial and Industrial Programs Free-Ridership and Spillover Study, Executive Summary of National Grid Results Final Report</t>
  </si>
  <si>
    <t>Impact &amp; Process Evaluation</t>
  </si>
  <si>
    <t xml:space="preserve">Energy Conscious Blueprint Program Standard Practices Study - Final Report </t>
  </si>
  <si>
    <t>Survey</t>
  </si>
  <si>
    <t>US EPA</t>
  </si>
  <si>
    <t>Annual Report</t>
  </si>
  <si>
    <t>Estimating and Tracking the Value of Custom Program Non-Electric Benefits: Strategies for Quantifying Non-Electric Benefits in Custom Program Applications</t>
  </si>
  <si>
    <t>eeSmarts Process Evaluation Follow up - Presentation</t>
  </si>
  <si>
    <t>Process Evaluation - Presentation</t>
  </si>
  <si>
    <t>Technical Reference Manual</t>
  </si>
  <si>
    <t>technical reference manual, measure savings algorithms, cost assumptions</t>
  </si>
  <si>
    <t>Efficiency Maine</t>
  </si>
  <si>
    <t>Process &amp; Impact Evaluation</t>
  </si>
  <si>
    <t>Nexus Market Research, RLW Analytics, Inc.</t>
  </si>
  <si>
    <t>Residential Lighting</t>
  </si>
  <si>
    <t>Process and Impact Evaluation of the Low Income Appliance Replacement Program</t>
  </si>
  <si>
    <t>Maine Residential New Construction Technical Baseline Study</t>
  </si>
  <si>
    <t>Baseline Study</t>
  </si>
  <si>
    <t>Residential New Construction</t>
  </si>
  <si>
    <t>Efficiency Maine 2007 Annual Report</t>
  </si>
  <si>
    <t>CEE &amp; Efficiency Maine</t>
  </si>
  <si>
    <t>Efficiency Maine 2004 Annual Report</t>
  </si>
  <si>
    <t>Efficiency Maine 2003 Annual Report</t>
  </si>
  <si>
    <t xml:space="preserve">Efficiency Maine 2006 Annual Report </t>
  </si>
  <si>
    <t xml:space="preserve">Efficiency Maine 2006 Annual Report 
</t>
  </si>
  <si>
    <t>NY Standard Approach for Estimating Energy Savings from Energy Efficiency Programs - Selected Residential and Small Commercial Measures</t>
  </si>
  <si>
    <t>NY DPS</t>
  </si>
  <si>
    <t xml:space="preserve">NY Evaluation Advisory Contractor team &amp; Tec Market Works </t>
  </si>
  <si>
    <t>NY Standard Approach for Estimating Energy Savings from Energy Efficiency Programs - Selected Residential and Small Commercial Gas Measures</t>
  </si>
  <si>
    <t>NY Standard Approach for Estimating Energy Savings from Energy Efficiency Measures in Multi-Family Programs</t>
  </si>
  <si>
    <t>Residential Master Technical Reference Manual No. 2005-37</t>
  </si>
  <si>
    <t>VT DPS</t>
  </si>
  <si>
    <t>measure savings algorithms, cost assumptions</t>
  </si>
  <si>
    <t>Efficiency Vermont</t>
  </si>
  <si>
    <t>Commercial Master Technical Reference Manual No. 2005-37</t>
  </si>
  <si>
    <t>Vermont DPS</t>
  </si>
  <si>
    <t>Summary</t>
  </si>
  <si>
    <t>Final Report: Phase 2 Evaluation of the Efficiency Vermonth Residential Programs - Appendices</t>
  </si>
  <si>
    <t>Final Report: Phase 2 Evaluation of the Efficiency Vermont Business Programs - Appendix A</t>
  </si>
  <si>
    <t>RLW Analytics, Inc., KEMA, Inc.</t>
  </si>
  <si>
    <t>Existing Buildings &amp; New Construction</t>
  </si>
  <si>
    <t>CEE &amp; VT DPS</t>
  </si>
  <si>
    <t>Final Report: Phase 2 Evaluation of the Efficiency Vermont Residential Programs - Appendices</t>
  </si>
  <si>
    <t xml:space="preserve">CEE &amp; VT DPS </t>
  </si>
  <si>
    <t>Verification of Annual Report</t>
  </si>
  <si>
    <t>verification process, validation, savings adjustments</t>
  </si>
  <si>
    <t>Independent Audit of Vermont Energy Efficiency Utility Energy and Capacity Savings for 2002 Through 2004</t>
  </si>
  <si>
    <t>Independent Audit of Vermont Energy Efficiency Utility Energy and Capacity Savings for 2002 through 2004</t>
  </si>
  <si>
    <t>Martin Cummings</t>
  </si>
  <si>
    <t>Savings Audit</t>
  </si>
  <si>
    <t xml:space="preserve">Efficiency Vermont Year 2004 Annual Report and Annual Energy Savings Claim </t>
  </si>
  <si>
    <t>Efficiency Vermont Year 2004 Annual Report and Annual Energy Savings Claim</t>
  </si>
  <si>
    <t>programs, efficiency measures, resource acquisition, market transformation, lifetime economic value</t>
  </si>
  <si>
    <t>Efficiency Vermont Year 2005 Annual Report and Annual Energy Savings Claim</t>
  </si>
  <si>
    <t>Efficiency Vermont Year 2003 Annual Report and Annual Energy Savings Claim</t>
  </si>
  <si>
    <t>Nexus Market Research, Inc., RLW Analytics, Inc.</t>
  </si>
  <si>
    <t>Vermont Energy Efficiency Potential Study for Oil, Propane, Kerosene, and Wood Fuels</t>
  </si>
  <si>
    <t>New Jersey's Clean Energy Program 2006 Annual Report</t>
  </si>
  <si>
    <t xml:space="preserve">Annual Report </t>
  </si>
  <si>
    <t>NJ BPU - Office of Clean Energy</t>
  </si>
  <si>
    <t>New Jersey's Clean Energy Program 2005 Annual Report</t>
  </si>
  <si>
    <t>Region</t>
  </si>
  <si>
    <t>Name of Study</t>
  </si>
  <si>
    <t>Utility or Agency sponsoring</t>
  </si>
  <si>
    <t xml:space="preserve">Study Completed </t>
  </si>
  <si>
    <t>Study End-Date</t>
  </si>
  <si>
    <t>Date Bins</t>
  </si>
  <si>
    <t>Usability Rating</t>
  </si>
  <si>
    <t xml:space="preserve">Residential </t>
  </si>
  <si>
    <t>Non-Residential</t>
  </si>
  <si>
    <t>Study Type Bin</t>
  </si>
  <si>
    <t>Customer segment detail</t>
  </si>
  <si>
    <t>End Use</t>
  </si>
  <si>
    <t>End Use Bin</t>
  </si>
  <si>
    <t>Measure detail</t>
  </si>
  <si>
    <t>Sample size</t>
  </si>
  <si>
    <t>Sample Size (N)</t>
  </si>
  <si>
    <t>Sample Size Meter</t>
  </si>
  <si>
    <t>Sponsor-level Sample Size Bin</t>
  </si>
  <si>
    <t>Metered/Simulated</t>
  </si>
  <si>
    <t>Usage or impact</t>
  </si>
  <si>
    <t>First Name</t>
  </si>
  <si>
    <t>Last Name</t>
  </si>
  <si>
    <t>Email Address</t>
  </si>
  <si>
    <t>Company</t>
  </si>
  <si>
    <t>Duration of Study</t>
  </si>
  <si>
    <t>Data collection Equipment</t>
  </si>
  <si>
    <t>Time Granularity</t>
  </si>
  <si>
    <t>Validation protocols?</t>
  </si>
  <si>
    <t>Data Storage Medium</t>
  </si>
  <si>
    <t>Accessibility</t>
  </si>
  <si>
    <t>Accessibility Bin</t>
  </si>
  <si>
    <t>Developed load shapes?</t>
  </si>
  <si>
    <t>End-Use description</t>
  </si>
  <si>
    <t>Equipment vintage</t>
  </si>
  <si>
    <t>Equipment nameplate</t>
  </si>
  <si>
    <t>Equipment hours</t>
  </si>
  <si>
    <t>Units of production</t>
  </si>
  <si>
    <t>Facility description</t>
  </si>
  <si>
    <t>Facility sf</t>
  </si>
  <si>
    <t>Facility hours</t>
  </si>
  <si>
    <t>SIC/NAICS</t>
  </si>
  <si>
    <t># employees</t>
  </si>
  <si>
    <t>Climate characteristics</t>
  </si>
  <si>
    <t>Location</t>
  </si>
  <si>
    <t>Other characteristics</t>
  </si>
  <si>
    <t>Additional comments</t>
  </si>
  <si>
    <t>South</t>
  </si>
  <si>
    <t>AEC System Load Research Study</t>
  </si>
  <si>
    <t>LRS</t>
  </si>
  <si>
    <t>AEC</t>
  </si>
  <si>
    <t>Yes</t>
  </si>
  <si>
    <t>2006-Present</t>
  </si>
  <si>
    <t>D</t>
  </si>
  <si>
    <t>x</t>
  </si>
  <si>
    <t>Res</t>
  </si>
  <si>
    <t>Single-family; Multi-family; Mobile home/Manufactured Housing</t>
  </si>
  <si>
    <t>Whole Building</t>
  </si>
  <si>
    <t>Metered</t>
  </si>
  <si>
    <t>Usage</t>
  </si>
  <si>
    <t>David</t>
  </si>
  <si>
    <t>Duda</t>
  </si>
  <si>
    <t>david.duda@kema.com</t>
  </si>
  <si>
    <t>Multi-year study</t>
  </si>
  <si>
    <t>Commercial true power data logger</t>
  </si>
  <si>
    <t>15 minutes</t>
  </si>
  <si>
    <t>MV90</t>
  </si>
  <si>
    <t>Don't know</t>
  </si>
  <si>
    <t>Electric Tankless Water Heater</t>
  </si>
  <si>
    <t>Alabama Power Company</t>
  </si>
  <si>
    <t>Single-family</t>
  </si>
  <si>
    <t>Blank</t>
  </si>
  <si>
    <t>Wilbur</t>
  </si>
  <si>
    <t>Johnson</t>
  </si>
  <si>
    <t>WIDJOHNS@southernco.com</t>
  </si>
  <si>
    <t>Alabama Power</t>
  </si>
  <si>
    <t>1 year of study</t>
  </si>
  <si>
    <t>Excel data files</t>
  </si>
  <si>
    <t>Midwest</t>
  </si>
  <si>
    <t>Indiana Electric Water Heater Study</t>
  </si>
  <si>
    <t>Evaluation</t>
  </si>
  <si>
    <t>American Electric Power</t>
  </si>
  <si>
    <t>Pre-1990</t>
  </si>
  <si>
    <t>Water heating</t>
  </si>
  <si>
    <t>DHW</t>
  </si>
  <si>
    <t>0-50</t>
  </si>
  <si>
    <t>Both</t>
  </si>
  <si>
    <t>Alan</t>
  </si>
  <si>
    <t>Graves</t>
  </si>
  <si>
    <t>argraves@aep.com</t>
  </si>
  <si>
    <t>NW</t>
  </si>
  <si>
    <t>Load Monitoring Project (LMP)</t>
  </si>
  <si>
    <t>BC Hydro - LMP approved by BC Utilities Commission in 1991/2</t>
  </si>
  <si>
    <t>B</t>
  </si>
  <si>
    <t>Appliances - kitchen, Whole Building</t>
  </si>
  <si>
    <t>Andy</t>
  </si>
  <si>
    <t>Berrisford</t>
  </si>
  <si>
    <t>andrew.berrisford@bchydro.com</t>
  </si>
  <si>
    <t>BC Hydro</t>
  </si>
  <si>
    <t>1  Readily accessible</t>
  </si>
  <si>
    <t>The data has been collected for 15 years as the number of good end-use channels declined from ~400 to ~60 today. Not much use was made of the data for many years. The data were superficially analysed and reported on occasionally - every 5 years. During the past 2 years, the need for end-use data has prompted a deeper look at this data for specific end-uses - fridge, freezer, water heater. For these end-uses the data was cleaned and analyzed. The data for other end-uses has not been cleaned and may be useless.  Data has been normalized and has time and day stamps.</t>
  </si>
  <si>
    <t>Power Smart Residential End-use Study</t>
  </si>
  <si>
    <t>BC Hydro - Power Smart</t>
  </si>
  <si>
    <t>unknown</t>
  </si>
  <si>
    <t>IP</t>
  </si>
  <si>
    <t>Single-family; Multi-family; Mobile home/Manufactured Housing; Low income</t>
  </si>
  <si>
    <t>&gt;300</t>
  </si>
  <si>
    <t>Donâ€™t know</t>
  </si>
  <si>
    <t>Mainframe ADABAS</t>
  </si>
  <si>
    <t>5  Completely inaccessible</t>
  </si>
  <si>
    <t>This study is in the planning and piloting stage. We have tested suitable equipment in a single home, and will run a pilot on 3 homes during the summer of 2009. If successful, we intend implementing a large scale project in several hundred homes, hopefully starting in the fall of 2009</t>
  </si>
  <si>
    <t>Mid-Atlantic</t>
  </si>
  <si>
    <t>Demand Response Infrasturcture Pilot Progam</t>
  </si>
  <si>
    <t>BGE</t>
  </si>
  <si>
    <t>HVAC - Cooling</t>
  </si>
  <si>
    <t>HVAC</t>
  </si>
  <si>
    <t>151-250</t>
  </si>
  <si>
    <t>Mary</t>
  </si>
  <si>
    <t>Straub</t>
  </si>
  <si>
    <t>mary.m.straub@bge.com</t>
  </si>
  <si>
    <t>Baltimore Gas &amp; Electric</t>
  </si>
  <si>
    <t>end-use meters</t>
  </si>
  <si>
    <t>depends.  SAS, EXCEL, Direct output</t>
  </si>
  <si>
    <t>A regression analysis was performed on the data so algebric equations are available to simulate impacts for adaptive algorithms simulating any cycling strategy.  Our stategies were 30, 50, and 75%.  I simulated a 100% strategy.  I responded that data could possibly be provided at no cost.  I truly do not know the answer, and would need to verify.</t>
  </si>
  <si>
    <t>Water Heater and Res AC studies that supported the PJM collaborative evaluation that RLW performed.  Also Commercial AC</t>
  </si>
  <si>
    <t>51-150</t>
  </si>
  <si>
    <t>AMI meter</t>
  </si>
  <si>
    <t>30 minutes</t>
  </si>
  <si>
    <t>SQL server files</t>
  </si>
  <si>
    <t>for the AC programs, regression models were employed, such that a estimated load reduction can be arrived at by plugging in an expected temperature.  The Water heater estimates were arrived at by a comparison of means.</t>
  </si>
  <si>
    <t>End-Use Load and Conservation Assessment Program (ELCAP)</t>
  </si>
  <si>
    <t>Bonneville Power Administration</t>
  </si>
  <si>
    <t>Single-family; Multi-family; MCS and RSDP homes</t>
  </si>
  <si>
    <t>Water heating, HVAC - Cooling, HVAC - Heating, Lighting interior, Lighting exterior, Plug Load, HVAC - Fan Energy, HVAC - Other, HVAC - VentilationWhole Building</t>
  </si>
  <si>
    <t>Bill</t>
  </si>
  <si>
    <t>Sandusky</t>
  </si>
  <si>
    <t>bill.sandusky@pnl.gov</t>
  </si>
  <si>
    <t>Pacific Northwest National Lab</t>
  </si>
  <si>
    <t>SAS dataset</t>
  </si>
  <si>
    <t>Much of the data is characterized by building type.  Numerous reports that summarize the data are available.</t>
  </si>
  <si>
    <t>Multifamily Metering Study</t>
  </si>
  <si>
    <t>1990-1995</t>
  </si>
  <si>
    <t>Multi-family</t>
  </si>
  <si>
    <t>Lighting, appliances and receptacle</t>
  </si>
  <si>
    <t>Lighting</t>
  </si>
  <si>
    <t>Marc</t>
  </si>
  <si>
    <t>Schuldt</t>
  </si>
  <si>
    <t>Mschuldt@sbwconsulting.com</t>
  </si>
  <si>
    <t>SBW Consulting</t>
  </si>
  <si>
    <t>Less than 6 months of study</t>
  </si>
  <si>
    <t>60 minutes</t>
  </si>
  <si>
    <t>The study included 84 housing units (individually metered)in 10 multifamily buildings. This included five matched pairs of building with and without the energy cose. All new construction.</t>
  </si>
  <si>
    <t>Limited Hourly Metering Pilot</t>
  </si>
  <si>
    <t>library, hotel, bank and single family homes (100)</t>
  </si>
  <si>
    <t>HVAC - Cooling, Water heating</t>
  </si>
  <si>
    <t>Direct load control</t>
  </si>
  <si>
    <t>Impact</t>
  </si>
  <si>
    <t>Ottie</t>
  </si>
  <si>
    <t>Naburs</t>
  </si>
  <si>
    <t>1 year study</t>
  </si>
  <si>
    <t>MS Access</t>
  </si>
  <si>
    <t>Did develop some load shapes for the hotel</t>
  </si>
  <si>
    <t>NE</t>
  </si>
  <si>
    <t>Municipal Impact Study</t>
  </si>
  <si>
    <t>Cape Light Compact</t>
  </si>
  <si>
    <t>2001-2005</t>
  </si>
  <si>
    <t>Non-Res</t>
  </si>
  <si>
    <t>Lighting - Interior</t>
  </si>
  <si>
    <t>CA</t>
  </si>
  <si>
    <t>California Residential Appliance Saturation Survey (RASS)</t>
  </si>
  <si>
    <t>CEC</t>
  </si>
  <si>
    <t>Cooling</t>
  </si>
  <si>
    <t>Between 184 and 195 sites</t>
  </si>
  <si>
    <t>Unweighted average</t>
  </si>
  <si>
    <t>Glen Sharp (CEC) / Wendy Tobiasson (KEMA)</t>
  </si>
  <si>
    <t>gsharp@energy.state.ca.us</t>
  </si>
  <si>
    <t>KEMA</t>
  </si>
  <si>
    <t xml:space="preserve">"Statewide", defined as the service territories of Pacific Gas and Electric (PG&amp;E), Southern California Edison (SCE), Southern California Gas Company (SoCalGas), Los Angeles Department of Water and Power (LADWP), and San Diego Gas &amp; Electric (SDG&amp;E). </t>
  </si>
  <si>
    <t>Metering was performed in 4 phases.  For phase 1, data was collected hourly.  For the other phases, data was collected at 15-min intervals.  There are some problems with logger tracking and sites that stayed at 1 hr intervals when they were supposed to collect 15 min data.</t>
  </si>
  <si>
    <t>Inventory of CEC Forecast Load Shapes - Other Sectors (Agriculture and Water Pumping, Transportation and Communications, Street Lighting)</t>
  </si>
  <si>
    <t>Compilation</t>
  </si>
  <si>
    <t>n/a</t>
  </si>
  <si>
    <t>Other (e.g. postal, motor freight, crops)</t>
  </si>
  <si>
    <t>Miscellaneous</t>
  </si>
  <si>
    <t>Railroads</t>
  </si>
  <si>
    <t>CEC Demand Analysis Office and various other sources (see notes.)</t>
  </si>
  <si>
    <t>The CEC is in the process of updating its 24 hour load shapes. The 24 hour load shapes currently in use come from three main efforts:  (1) Load shapes estimated for the original Peak Model (since replaced by the HELM model), from a variety of sources, inc</t>
  </si>
  <si>
    <t>Inventory of CEC Forecast Load Shapes - Commercial</t>
  </si>
  <si>
    <t xml:space="preserve"> Domestic Hot Water</t>
  </si>
  <si>
    <t>Small Office, Large Office, Retail, Restaurant, Food Store, Refrigerated Warehouse, Non-refrigerated Warehouse, School, College, Hospital, Hotel/Motel, Miscellaneous</t>
  </si>
  <si>
    <t>California Commercial End Use Survey (CEUS)</t>
  </si>
  <si>
    <t xml:space="preserve"> Hot Water</t>
  </si>
  <si>
    <t>2,800 surveys conducted.  About 500 with whole premise interval data. About 500 with enduse loggers.  Some overlap between the interval data and the logger data.</t>
  </si>
  <si>
    <t>Billing / Interval / Simulations</t>
  </si>
  <si>
    <t>Mark Ciminelli</t>
  </si>
  <si>
    <t>mciminel@energy.state.ca.us</t>
  </si>
  <si>
    <t>Itron, Inc.</t>
  </si>
  <si>
    <t xml:space="preserve">Small Office, Large Office, Restaurant, Retail, Food Store, Refrigerated Warehouse, Unrefrigerated Warehouse, School, College, Health, Lodging, Miscellaneous. </t>
  </si>
  <si>
    <t>"Statewide", defined as the service territories of PG&amp;E, SCE, SoCal Gas, SDG&amp;E, SMUD.</t>
  </si>
  <si>
    <t xml:space="preserve">Due to confidentiality restrictions, the CEC cannot make data available other than what is in the published reports.  These data can be obtained from the respective utilities. </t>
  </si>
  <si>
    <t>Inventory of CEC Forecast Load Shapes - Residential</t>
  </si>
  <si>
    <t xml:space="preserve"> Water Heater (single family)</t>
  </si>
  <si>
    <t>Inventory of CEC Forecast Load Shapes - Industrial</t>
  </si>
  <si>
    <t>Industrial</t>
  </si>
  <si>
    <t>Industrial - Process</t>
  </si>
  <si>
    <t>-N/A-</t>
  </si>
  <si>
    <t>Industrial Groupings:  Oil and Gas Extraction, Mining, Construction, Food and Beverage, Food Processing, Textile Mills, Textile Products, Apparel, Logging and Wood Products, Paper Manufacturing, Pulp, Paper, and Paperboard Mills, Printing, Petroleum and C</t>
  </si>
  <si>
    <t>DEER 2001</t>
  </si>
  <si>
    <t>A</t>
  </si>
  <si>
    <t>Residential, comm, industrial</t>
  </si>
  <si>
    <t>DOE 2.1e and Engineering Algorithms</t>
  </si>
  <si>
    <t>California Industrial End Use Survey (IEUS) - In progress</t>
  </si>
  <si>
    <t xml:space="preserve">Study currently in progress. </t>
  </si>
  <si>
    <t>Residential Plug Load Study</t>
  </si>
  <si>
    <t>Plug Load</t>
  </si>
  <si>
    <t>Appliances</t>
  </si>
  <si>
    <t>TVs, set top boxes (TiVos, DVRs), computers</t>
  </si>
  <si>
    <t>Chris</t>
  </si>
  <si>
    <t>Calwell</t>
  </si>
  <si>
    <t>Less than 2 months of study</t>
  </si>
  <si>
    <t>True power data</t>
  </si>
  <si>
    <t>SAS and Excel</t>
  </si>
  <si>
    <t>Project involved 300 surveys, 75 site visits, over 1300 products that were metered.  Included case study of plug loads in small offices - 15 sites</t>
  </si>
  <si>
    <t>Municipal Impact Study 2006</t>
  </si>
  <si>
    <t>Evaluation - Multiyear</t>
  </si>
  <si>
    <t>Commercial; Industrial; Government</t>
  </si>
  <si>
    <t>Motors - Drives</t>
  </si>
  <si>
    <t>Motors</t>
  </si>
  <si>
    <t>Dehumidifier Study</t>
  </si>
  <si>
    <t>Consumer Powers</t>
  </si>
  <si>
    <t>Dehumidifier</t>
  </si>
  <si>
    <t>Less than 1 year of study</t>
  </si>
  <si>
    <t>plug-in kwh submeter</t>
  </si>
  <si>
    <t>Clothes Washer and Electric Clothes Dryer Study</t>
  </si>
  <si>
    <t>Consumers Power</t>
  </si>
  <si>
    <t>Appliances - Laundry</t>
  </si>
  <si>
    <t>pulse meter and survey recorder</t>
  </si>
  <si>
    <t>Electric Range/Microwave Oven Study</t>
  </si>
  <si>
    <t>Appliances - Kitchen</t>
  </si>
  <si>
    <t>kwh submeter</t>
  </si>
  <si>
    <t>Freezer Study</t>
  </si>
  <si>
    <t>Refrigeration</t>
  </si>
  <si>
    <t>Freezer</t>
  </si>
  <si>
    <t>kwh submeters</t>
  </si>
  <si>
    <t>Microwave Ovens Study</t>
  </si>
  <si>
    <t>Microwave</t>
  </si>
  <si>
    <t>lighting logger</t>
  </si>
  <si>
    <t>Frost-Free Refrigerator Study</t>
  </si>
  <si>
    <t>Consumers Power Company</t>
  </si>
  <si>
    <t>Appliances - Refrigerators</t>
  </si>
  <si>
    <t>DEER 2004-5 Database Update</t>
  </si>
  <si>
    <t>CPUC</t>
  </si>
  <si>
    <t>DOE2.2 simulations</t>
  </si>
  <si>
    <t>Itron / KEMA / JJHirsch</t>
  </si>
  <si>
    <t>DEER 2004-5 MAS Tool</t>
  </si>
  <si>
    <t>JJHirsch</t>
  </si>
  <si>
    <t>Critical Peak Pricing Pilot</t>
  </si>
  <si>
    <t>Dominion</t>
  </si>
  <si>
    <t>Kathy</t>
  </si>
  <si>
    <t>Kathy.W.Johnson@dom.com</t>
  </si>
  <si>
    <t>Dominion VA Power</t>
  </si>
  <si>
    <t>plug in kilowatt submeter</t>
  </si>
  <si>
    <t>Pilot to study customer response to CPP rate structure and temperature offset on thermostat.  Initial reports are submitted to SCC.  Willing to share public data.</t>
  </si>
  <si>
    <t>Efficiency Maine Residential Lighting Impact Study</t>
  </si>
  <si>
    <t>Lighting Loggers</t>
  </si>
  <si>
    <t>Efficiency Maine Low Income Light and Appliance Impact Study</t>
  </si>
  <si>
    <t>Low income</t>
  </si>
  <si>
    <t>Lighting - Interior, Appliances - Kitchen</t>
  </si>
  <si>
    <t>Lighting and refrigerator</t>
  </si>
  <si>
    <t>1 year</t>
  </si>
  <si>
    <t>15 minute</t>
  </si>
  <si>
    <t>Gathered data from 2006 until 2007, 15 minute refrigerator and lighting use data for 40 low income homes</t>
  </si>
  <si>
    <t>Solar Pool Heater</t>
  </si>
  <si>
    <t>Energy Trust of Oregon</t>
  </si>
  <si>
    <t>1996-2000</t>
  </si>
  <si>
    <t>Solar pool Heat</t>
  </si>
  <si>
    <t>Other</t>
  </si>
  <si>
    <t>Modeled/simulated</t>
  </si>
  <si>
    <t>Dave</t>
  </si>
  <si>
    <t>Robison</t>
  </si>
  <si>
    <t>drobison@ezsim.com</t>
  </si>
  <si>
    <t>Stellar Processes</t>
  </si>
  <si>
    <t>not applicable.  Used simulation on total load</t>
  </si>
  <si>
    <t>SurveyAnswerTextNull</t>
  </si>
  <si>
    <t>based on F-chsrt simulationapplies to gas pool heating, electric is not utilized</t>
  </si>
  <si>
    <t>Center for Electric End Use Data</t>
  </si>
  <si>
    <t>EPRI, participating utilities</t>
  </si>
  <si>
    <t>various</t>
  </si>
  <si>
    <t>Craig</t>
  </si>
  <si>
    <t>Williamson</t>
  </si>
  <si>
    <t>cwilliamson@energy-insights.com</t>
  </si>
  <si>
    <t>Energy Insights</t>
  </si>
  <si>
    <t>utility end-use meter</t>
  </si>
  <si>
    <t>5 minutes</t>
  </si>
  <si>
    <t>depends on what data is required.can be flat or SAS or EXCEL</t>
  </si>
  <si>
    <t>THese data were contributed to EPRI as part of the Center for Electric End Use Data (CEED) in the 1980s and 1990s.  There is a lot of data from several parts of the country, mostly residential but some commercial.  SOme of the data is easily accessible as SAS datasets that I have online, but some is on CDs, and the most inaccessible data is on mainframe magnetic tapes, which are not likely to be recoverable.  For most of the data, there are survey responses as well.  We used the data to create modeled residential 8,760-hour load shapes with 12 end uses, by region and housing type, based on normal weather.  We also have Commercial prototype modeled 8,760-hour load shapes, created using a hybrid of DOE-2 and the CEED data, for 52 building types, each with 10 end uses.</t>
  </si>
  <si>
    <t>eShapes - Industrial</t>
  </si>
  <si>
    <t>Itron</t>
  </si>
  <si>
    <t>C</t>
  </si>
  <si>
    <t>Process</t>
  </si>
  <si>
    <t>Process Heating</t>
  </si>
  <si>
    <t>Prototype buildings, doe-2 for weather sensitive loads, calibrated to several enduse studies. Hot water and lighting based on proprietary algorithms.</t>
  </si>
  <si>
    <t>David Hannah / Kris Miller</t>
  </si>
  <si>
    <t>Dave.Hanna@itron.com</t>
  </si>
  <si>
    <t>INDUSTRIAL - Food &amp; Kindred Products, Tobacco Products, Textile Mill Products, Apparel &amp; Other Textile Products, Lumber &amp; Wood Products, Furnitures &amp; Fixtures, Paper &amp; Allied Products, Printing &amp; Publishing, Chemicals &amp; Allied Products, Petroleum &amp; Coal P</t>
  </si>
  <si>
    <t>Normal weather: http://doe2.com/Download/Weather/TMY2/</t>
  </si>
  <si>
    <t xml:space="preserve">Itron's eShapes are based on prototype buildings and can be run for any of 240 weather stations.  </t>
  </si>
  <si>
    <t>eShapes - Residential</t>
  </si>
  <si>
    <t>Electric Water Heater</t>
  </si>
  <si>
    <t>Excel, MS Access</t>
  </si>
  <si>
    <t>RESIDENTIAL - Single-Family, Multi-Family</t>
  </si>
  <si>
    <t>CA 4480 Los Angeles-Long Beach, CA,CA 5775 Oakland, CA,CA 5945 Orange County, CA,CA 6780 Riverside-San Bernardino, CA,CA 6920 Sacramento, CA,CA 7320 San Diego, CA,CA 7360 San Francisco, CA,CA 7400 San Jose, CA,CA 9906 Non-MSA, CA,</t>
  </si>
  <si>
    <t>eShapes - Commercial</t>
  </si>
  <si>
    <t>COMMERCIAL - Office (Sml, Med, Lge), Retail (Sml, Lge), Restaurant (1, 2, 3-meals), Fast Food (1, 2, 3-meals), Grocery, Convenience, Warehouse (Refrig, Non-Refrigerated), School, College, Hospital, Nursing Home, Hotel, Motel, Religious Worship, Pulbic Ass</t>
  </si>
  <si>
    <t>CA Daggett, HDD 1918.5 CDD 3004.5,CA Fresno, CA HDD 2418 CDD 1963.5,CA Long Beach, CA HDD 1197.5 CDD 1151,CA Los Angeles, CA HDD 1244 CDD 649,CA Redding, CA HDD 2657 CDD 1787,CA Sacramento, CA HDD 2640.5 CDD 1210.5,CA San Diego, CA HDD 1025 CDD 840.5,CA S</t>
  </si>
  <si>
    <t>LBL End-Use Disaggregation Algorithm (EDA)</t>
  </si>
  <si>
    <t>LBL</t>
  </si>
  <si>
    <t xml:space="preserve"> refrigeration</t>
  </si>
  <si>
    <t>Hashem Akbari</t>
  </si>
  <si>
    <t xml:space="preserve">H_ Akbari@ LBL. gov </t>
  </si>
  <si>
    <t>This algorithm uses premise load research data as an input and disaggregates it into enduses.  Akbari, H., et al., 1993. "Measured Commercial Load Shapes and Energy-Use Intensities and Validation of the LBL End-Use Disaggregation Algorithm", LBL-21193, Ja</t>
  </si>
  <si>
    <t>General Load Research Program</t>
  </si>
  <si>
    <t>MidAmerican Energy Company</t>
  </si>
  <si>
    <t>Martha</t>
  </si>
  <si>
    <t>Bakeris</t>
  </si>
  <si>
    <t>MHBakeris@midamerican.com</t>
  </si>
  <si>
    <t>MidAmerican Energy Holdings Company</t>
  </si>
  <si>
    <t>Custom data logger</t>
  </si>
  <si>
    <t>EI and C&amp;I Lighting Impact Study</t>
  </si>
  <si>
    <t>Commercial; Industrial</t>
  </si>
  <si>
    <t>Design2000 Plus Lighting Study</t>
  </si>
  <si>
    <t>Custom lighting Impact Study</t>
  </si>
  <si>
    <t>Current loggers, power loggers,  temperature loggers, TOU</t>
  </si>
  <si>
    <t>Custom HVAC Impact Study</t>
  </si>
  <si>
    <t>HVAC - Other</t>
  </si>
  <si>
    <t>Spot Power and Lighting Loggers</t>
  </si>
  <si>
    <t>Lighting Controls Impact Study</t>
  </si>
  <si>
    <t>Lighting Controls</t>
  </si>
  <si>
    <t>Spot Power, TOU lighting loggers, power measurement</t>
  </si>
  <si>
    <t>SBS Custom Impact</t>
  </si>
  <si>
    <t xml:space="preserve">HVAC - Other, Lighting, Motors - Drives, Refrigeration </t>
  </si>
  <si>
    <t>100-150</t>
  </si>
  <si>
    <t>TOU lighting loggers, current loggers, power recorders</t>
  </si>
  <si>
    <t>EI &amp; Design2000 Plus Lighting Impact Study</t>
  </si>
  <si>
    <t>Power and Current loggers</t>
  </si>
  <si>
    <t>Small C&amp;I Unitary HVAC Pilot Impact Study</t>
  </si>
  <si>
    <t>HVAC Unitary</t>
  </si>
  <si>
    <t>HVAC tune-up measure</t>
  </si>
  <si>
    <t>4 months</t>
  </si>
  <si>
    <t>TOU lighting loggers</t>
  </si>
  <si>
    <t>Unitary HVAC tune-up pilot program involved pre- and post- tune up metering of 20 sites.  Tune-ups conducted July 25 - August 4, during hottest part of cooling season.  Metering periods included 48 to 66 days pre-tune-up and from 52 - 61 days post - tune-up times.  All metering equipment installed by June 11 and removed by Sept 25.  Average metering time for all sites was 16 weeks.</t>
  </si>
  <si>
    <t>Residential AC Impact Study</t>
  </si>
  <si>
    <t>Synergistic Data Loggers</t>
  </si>
  <si>
    <t>Less than 5 minutes</t>
  </si>
  <si>
    <t>MS Access data files</t>
  </si>
  <si>
    <t>Impact study of Energy Star rebated room AC units through the New England region.  Used plug meters to measure power of AC units and regression models to develop normalized operating profles for room AC units at 93 sites.</t>
  </si>
  <si>
    <t>NH Lighting Impact Study</t>
  </si>
  <si>
    <t>NGRID</t>
  </si>
  <si>
    <t>TOU Lighting Loggers</t>
  </si>
  <si>
    <t>NH Small Business Lighting Study</t>
  </si>
  <si>
    <t>NH Electric Coop</t>
  </si>
  <si>
    <t>TOU lighting occupancy loggers</t>
  </si>
  <si>
    <t>Ductless Heat Pump Pilot</t>
  </si>
  <si>
    <t>Northwest Energy Efficiency Alliance</t>
  </si>
  <si>
    <t>Electric heating only; Single-family</t>
  </si>
  <si>
    <t>Jeff</t>
  </si>
  <si>
    <t>Harris</t>
  </si>
  <si>
    <t>JHarris@nwalliance.org</t>
  </si>
  <si>
    <t>NEEA</t>
  </si>
  <si>
    <t>whole house billing, lighting data loggers</t>
  </si>
  <si>
    <t>lighting integrated hours of operation, monthly billing analysis</t>
  </si>
  <si>
    <t>This project is just getting started.  Data will be available beginning in fall of 2010</t>
  </si>
  <si>
    <t>Distribution Efficiency Initiative</t>
  </si>
  <si>
    <t>TOU Lighting Logger</t>
  </si>
  <si>
    <t>The data set need some significant analysis work to get into useable form</t>
  </si>
  <si>
    <t>ENERGY STAR Homes NW Impact Evaluation</t>
  </si>
  <si>
    <t>Northwest Energy Efficiency Alliances</t>
  </si>
  <si>
    <t>Single-family; New Construction</t>
  </si>
  <si>
    <t>Whole house inteval metering</t>
  </si>
  <si>
    <t>Modeled end use consumption calibrated to whole building energy use and actual building and equipment characteristices; subsample lighting logger hours of operation and lighting equipment survey.</t>
  </si>
  <si>
    <t>MA, RI and VT Residential Lighting Impact 2005</t>
  </si>
  <si>
    <t>NSTAR Electric</t>
  </si>
  <si>
    <t>251-700</t>
  </si>
  <si>
    <t>BSCS Lighting Impact Study</t>
  </si>
  <si>
    <t>C&amp;I</t>
  </si>
  <si>
    <t>TOU and Power Monitoring</t>
  </si>
  <si>
    <t>BSCS Non-Lighting M&amp;V Impact Study</t>
  </si>
  <si>
    <t>BSCS Impact Study</t>
  </si>
  <si>
    <t>Compressed Air, HVAC - Cooling, HVAC - Other, Industrial Process, Lighting, Motors, Refrigeration</t>
  </si>
  <si>
    <t>1- 2 months</t>
  </si>
  <si>
    <t>TOU lighting loggers, power monitoring</t>
  </si>
  <si>
    <t>Meets ISO-NE FCM criteria</t>
  </si>
  <si>
    <t>4-7 weeks of monitoring during shoulder months (Sept/Oct 2007). Many sites had custom measures, including control measures.  Load shapes are customer specific.  Data collected was high quality and meets all technical criteria for ISO-NE FCM.</t>
  </si>
  <si>
    <t>SBS Impact Study</t>
  </si>
  <si>
    <t>TOU, Electric Current Loggers, Multi-Channel 3 phase power loggers</t>
  </si>
  <si>
    <t>Custom Services (CS) Impact Study</t>
  </si>
  <si>
    <t>Compressed Air, HVAC - Other, HVAC - Cooling, Lighting, Motors - Drives, Refrigeration</t>
  </si>
  <si>
    <t>VSD air compressors and inudstrial processes</t>
  </si>
  <si>
    <t>TOU Loggers</t>
  </si>
  <si>
    <t>SBS Impact Study - Lighting and Cooler Controls</t>
  </si>
  <si>
    <t>Lighting, Refrigeration</t>
  </si>
  <si>
    <t>TOU, current/motor loggers, clamp-on, multi channel 3 phase power loggers</t>
  </si>
  <si>
    <t>C &amp; I Retrofit Impact Study</t>
  </si>
  <si>
    <t>Small C&amp;I Retrofil Logger Study</t>
  </si>
  <si>
    <t>TOU, current/motor loggers, power loggers</t>
  </si>
  <si>
    <t>C&amp;I New Construction Retrofit Impact Study</t>
  </si>
  <si>
    <t>Compressed Air, HVAC - Other, Industrial - Process, Lighting, Motors - Drives, Refrigeration</t>
  </si>
  <si>
    <t>NYLE Heat Pump Water Heater Evaluation</t>
  </si>
  <si>
    <t>NU</t>
  </si>
  <si>
    <t>Unsure</t>
  </si>
  <si>
    <t>Heat Pump Water Heaters</t>
  </si>
  <si>
    <t>Lighting Loggers, data loggers, CT loggers</t>
  </si>
  <si>
    <t>NU/UI Catalog POP Impact Study</t>
  </si>
  <si>
    <t>NU and CL&amp;P</t>
  </si>
  <si>
    <t>Lighting loggers</t>
  </si>
  <si>
    <t>NU/UI Energy Star Homes Impact Study</t>
  </si>
  <si>
    <t>lighting loggers</t>
  </si>
  <si>
    <t>Municipal Impact Study 2004</t>
  </si>
  <si>
    <t>Municipal</t>
  </si>
  <si>
    <t>West</t>
  </si>
  <si>
    <t>End Use Load Shape Project</t>
  </si>
  <si>
    <t>NV Energy (fka Sierra Pacific Power Company)</t>
  </si>
  <si>
    <t>Single-family; Multi-family</t>
  </si>
  <si>
    <t>Terry</t>
  </si>
  <si>
    <t>Baxter</t>
  </si>
  <si>
    <t>terrybaxter@nvenergy.com</t>
  </si>
  <si>
    <t>Data was provided to CEED at completion of the study.  This is the only public data available.For the residential sample counts, we combined single family and multi family samples.For the commercial sample counts, we have supplied the total sample count.  Individual counts by end use were not readily available.</t>
  </si>
  <si>
    <t>Industrial Supply Curves</t>
  </si>
  <si>
    <t>NWPPC</t>
  </si>
  <si>
    <t>Controlled Atmosphere Fruit Storage, CA &amp; Refer Measures</t>
  </si>
  <si>
    <t>Load shape files already provided to NWPPC, developed by Rob Morton, Cascade Engineering based on engineering experience these shapes were developed because the ECMs do not fit into the typical load shapes (eg. Industrial 1 Shift)</t>
  </si>
  <si>
    <t>2008 Every Kilowatt Counts Impact Evaluation</t>
  </si>
  <si>
    <t>Ontario Power Authority</t>
  </si>
  <si>
    <t>Julia</t>
  </si>
  <si>
    <t>McNally</t>
  </si>
  <si>
    <t>Julia.McNally@conservationbureau.on.ca</t>
  </si>
  <si>
    <t>Lighting Logger</t>
  </si>
  <si>
    <t>In Situ MeteringThe methodology measured usage factorsâ€”such as hours of operation, temperature/humidity settings, and manual unload/drain to hoseâ€”are a primary determinant of room air conditioner and dehumidifier energy consumption. For room air conditioner participants, two meters were installed for approximately 10 days and captured the following information at one-minute intervals:â€¢	Watts Up Pro ES Meter. Captured power consumption (watts)â€¢	Hobo U-12. Captured indoor room temperature, outdoor temperature, and indoor relative humidityFor dehumidifier participants, two meters were installed for a week to 10 days and captured the following information at one-minute intervals:  â€¢	Watts Up Pro ES Meter. Captured power consumption (watts)â€¢	Hobo U-12. Captured indoor room temperature and indoor relative humidityLaboratory Testing:Sample of participating units was investigated to assess their condition (operable, inoperable, efficiency, and degradation factors). This assessment also serves as a critical verification procedure for the data collected through the in situ metering effort.</t>
  </si>
  <si>
    <t>Assessment of Long-Term, System-Wide Potential for Demand-Side and Other Supplemental Resources</t>
  </si>
  <si>
    <t>PacifiCorp</t>
  </si>
  <si>
    <t>Hossein</t>
  </si>
  <si>
    <t>Haeri</t>
  </si>
  <si>
    <t>Hossein.Haeri@quantecllc.com</t>
  </si>
  <si>
    <t>Cadmus</t>
  </si>
  <si>
    <t>Small Commercial CFL Monitoring Study</t>
  </si>
  <si>
    <t>PG&amp;E</t>
  </si>
  <si>
    <t>60 (about 10% missing values)</t>
  </si>
  <si>
    <t>Monitoring (operation hours)</t>
  </si>
  <si>
    <t>John Cavalli</t>
  </si>
  <si>
    <t>john.cavalli@itron.com</t>
  </si>
  <si>
    <t>Quantum Consulting</t>
  </si>
  <si>
    <t>SAS</t>
  </si>
  <si>
    <t>All building types, segmented by office, retail, restaurant, hotel and other.</t>
  </si>
  <si>
    <t>Statewide (3 electric IOU territories)</t>
  </si>
  <si>
    <t>Express Efficiency Participants only</t>
  </si>
  <si>
    <t>Please note this is run time data, not kW metering. Relative precision at 90% confidence: 17%.</t>
  </si>
  <si>
    <t>2004-05 Savings By Design EM&amp;V- PG&amp;E Procurement Add-on Study</t>
  </si>
  <si>
    <t>Commercial &amp; industrial</t>
  </si>
  <si>
    <t>40 to 45</t>
  </si>
  <si>
    <t>DOE2.1e</t>
  </si>
  <si>
    <t>SAS/Access</t>
  </si>
  <si>
    <t>CEC building types and industrial process</t>
  </si>
  <si>
    <t>Utility actual year weather</t>
  </si>
  <si>
    <t>PG&amp;E CEC Zones: 2,3,4,5,12,13,9,10,7,6,8</t>
  </si>
  <si>
    <t>Savings By Design, CEC building types and various industrial processes</t>
  </si>
  <si>
    <t>project is not done, will be complete spring 07</t>
  </si>
  <si>
    <t>PG&amp;E CEUS 1997</t>
  </si>
  <si>
    <t>Simulations, calibrated to bills and/or to 8760 load data</t>
  </si>
  <si>
    <t>Leslie MacDonald</t>
  </si>
  <si>
    <t>slm5@pge.com</t>
  </si>
  <si>
    <t>offices, restaurants, retail groceries, refrigerated warehouses, schools (K-12) colleges, hospitals, lodging, transportation &amp; utilities, other commercial</t>
  </si>
  <si>
    <t>Utility weather data --half-hour observations going back to 1980's</t>
  </si>
  <si>
    <t>Utility defined climate zone (?)</t>
  </si>
  <si>
    <t>applies to all within a sector</t>
  </si>
  <si>
    <t>This dataset was used to generate load shapes provided to E3 in 2004.  PG&amp;E does not recommend it be used to refine E3's model.  Further, these data are over 10 years old, and may  no longer be representative of the current appliance mix in PG&amp;E's service</t>
  </si>
  <si>
    <t>2004-05 Energy Star Homes EM&amp;V</t>
  </si>
  <si>
    <t xml:space="preserve">100 Single-Fam homes, 25 multi-family complexes </t>
  </si>
  <si>
    <t>Metered Load Shapes</t>
  </si>
  <si>
    <t>Single family and Multi family</t>
  </si>
  <si>
    <t xml:space="preserve">NOAA </t>
  </si>
  <si>
    <t>Statewide. CEC Zones: 2,3,4,5,6,7,8,9,10,11,12,13,14,15</t>
  </si>
  <si>
    <t>energy star new homes</t>
  </si>
  <si>
    <t>Intervals are 20 minute AC, event data for heating (on/off), 1.5 minute data DHW</t>
  </si>
  <si>
    <t>Residential end-use load research study</t>
  </si>
  <si>
    <t>Appliances - Kitchen, Appliances - Laundry, Appliances - Refrigerator, HVAC - Cooling, Pool Pump, Water heating</t>
  </si>
  <si>
    <t>Appliance-dependent. For example, central AC and clothes dryer each have over 400, but hot tub/sauna have 16 data points.</t>
  </si>
  <si>
    <t>End use metering</t>
  </si>
  <si>
    <t>Corina Jump</t>
  </si>
  <si>
    <t>corina.jump@itron.com</t>
  </si>
  <si>
    <t xml:space="preserve">SAS (2001 data), Paper copies (1996) </t>
  </si>
  <si>
    <t>service territory (PG&amp;E and SCE)</t>
  </si>
  <si>
    <t>residential sector only</t>
  </si>
  <si>
    <t>SCE study ended in 1997.  Missing data estimated at about 5%.  PG&amp;E study completed in 2001</t>
  </si>
  <si>
    <t>Residential End-Use Metered Data to Improve Forecasts</t>
  </si>
  <si>
    <t>PG&amp;E / CEC</t>
  </si>
  <si>
    <t>Space Cooling</t>
  </si>
  <si>
    <t>~300</t>
  </si>
  <si>
    <t>A LBL study by Joe Eto et.al. for PG&amp;E and the CEC.  Utilized PG&amp;E's residential enduse data, mostly with a focus on improving forecasts of space cooling usage and load shapes. http://eetd.lbl.gov/EA/EMS/reports/34431.html</t>
  </si>
  <si>
    <t>Compressed Air Management Program</t>
  </si>
  <si>
    <t>PG&amp;E and others</t>
  </si>
  <si>
    <t xml:space="preserve">Yes, but ongoing </t>
  </si>
  <si>
    <t>ongoing</t>
  </si>
  <si>
    <t>Compressed air</t>
  </si>
  <si>
    <t>compressed air management program</t>
  </si>
  <si>
    <t>40+</t>
  </si>
  <si>
    <t>True power measurements</t>
  </si>
  <si>
    <t>Excel</t>
  </si>
  <si>
    <t>SDG&amp;E service territory</t>
  </si>
  <si>
    <t>Short term measurements of true power are made for every CAMP site. CAMP has been implemented for several utilities and is ongoing. Total accumulated sample size has not been compiled. Quoted sample size is conservative.</t>
  </si>
  <si>
    <t>2006-08 CPUC Residential New Construction Ev.</t>
  </si>
  <si>
    <t>PG&amp;E/CPUC</t>
  </si>
  <si>
    <t>New construction (pgm participants)</t>
  </si>
  <si>
    <t>Res New Construction</t>
  </si>
  <si>
    <t>Ayat</t>
  </si>
  <si>
    <t xml:space="preserve"> Osman</t>
  </si>
  <si>
    <t>Other commercial data logger</t>
  </si>
  <si>
    <t>&lt;5 minutes</t>
  </si>
  <si>
    <t>2004-05 Energy Star New Homes Evaluation</t>
  </si>
  <si>
    <t>Robert</t>
  </si>
  <si>
    <t>Kasman</t>
  </si>
  <si>
    <t>2005 PSE Lighting Program Evaluation</t>
  </si>
  <si>
    <t>Puget Sound Energy (PSE)</t>
  </si>
  <si>
    <t>Outdoor Temperature</t>
  </si>
  <si>
    <t>Quality Install HiEff A/C</t>
  </si>
  <si>
    <t>Eric</t>
  </si>
  <si>
    <t>Brateng</t>
  </si>
  <si>
    <t>6-12 months</t>
  </si>
  <si>
    <t>60 Participant, 50 Non-participant comprehensive testing and season long metering, 1500 mass-market surveys</t>
  </si>
  <si>
    <t>Load Research Annual Class and General Service Study</t>
  </si>
  <si>
    <t>Roseville Electric</t>
  </si>
  <si>
    <t>Annual study</t>
  </si>
  <si>
    <t>Jennifer</t>
  </si>
  <si>
    <t>Reyes</t>
  </si>
  <si>
    <t>JReyes@roseville.ca.us</t>
  </si>
  <si>
    <t xml:space="preserve">City of Roseville </t>
  </si>
  <si>
    <t>In-situ data logger AND laboratory testing</t>
  </si>
  <si>
    <t>On/Off</t>
  </si>
  <si>
    <t>Given our municipal status, we are not authorized to share customer consumption data under any circumstances, unfortunately.  The data analysis used load research data on residential dwelling units.  The objective was trying to determine base load levels and HVAC cooling intensities for our climate zone.  The high temperatures in the summer lead to extreme peaks in the residential class, yet the prescibed climate zone for our area (CA zone 11) does not seem to accurately reflect intensities for residential customers.  Thus, through analysis, we attempted to create an intensity factor for temps above 105 degrees, and look at variance between base load consumption.</t>
  </si>
  <si>
    <t>Air Conditioner Cylcing Summer Discount Program</t>
  </si>
  <si>
    <t>SCE</t>
  </si>
  <si>
    <t>Air Conditioning</t>
  </si>
  <si>
    <t>Edward Lovelace (SCE) / John Cavalli (Itron)</t>
  </si>
  <si>
    <t>2002-03 Smart Thermostat Impact Evaluation</t>
  </si>
  <si>
    <t>CAC</t>
  </si>
  <si>
    <t>55 sites, 100 air conditioners</t>
  </si>
  <si>
    <t>Mark Martinez (SCE) / Stacia Okura (RLW)</t>
  </si>
  <si>
    <t>mark.s.martinez@sce.com</t>
  </si>
  <si>
    <t>Hourly measurements from several SCE-area weather stations.</t>
  </si>
  <si>
    <t>CEC climate zones 6, 8, 9, 10, 15</t>
  </si>
  <si>
    <t>Sml commercial customers that are smart thermostat participants</t>
  </si>
  <si>
    <t xml:space="preserve">Pre-measure load data taken from another program. </t>
  </si>
  <si>
    <t>Small Commercial End-Use Load Research Study</t>
  </si>
  <si>
    <t>End use metering / metered load shapes</t>
  </si>
  <si>
    <t>Richard Pulliam (SCE)</t>
  </si>
  <si>
    <t>Richard.Pulliam@sce.com</t>
  </si>
  <si>
    <t>ADM Associates</t>
  </si>
  <si>
    <t>Paper Hard Copy</t>
  </si>
  <si>
    <t>It is available</t>
  </si>
  <si>
    <t>All Zones</t>
  </si>
  <si>
    <t>small commercial</t>
  </si>
  <si>
    <t>This study ended in 1997.  Missing data estimated at about 5%.</t>
  </si>
  <si>
    <t>Pool Pump Study</t>
  </si>
  <si>
    <t>Pool Pump</t>
  </si>
  <si>
    <t>Pool Pumps</t>
  </si>
  <si>
    <t>Other --  spot measurements and observations of timer settings, verified with loggers</t>
  </si>
  <si>
    <t>Paper hard copy</t>
  </si>
  <si>
    <t>SFR</t>
  </si>
  <si>
    <t>residential</t>
  </si>
  <si>
    <t>This was a study of pool pumps in all of California. Metered for 1 week only in Summer. Only pool pumps with manual settings were metered. If pool pump had automatic settings, it was not metered, but the settings were surveyed.</t>
  </si>
  <si>
    <t>Refrigerator Recycling Study</t>
  </si>
  <si>
    <t>Refrigerators and Freezers</t>
  </si>
  <si>
    <t>Taghi Alreza (ADM)</t>
  </si>
  <si>
    <t>1-2 week monitoring period</t>
  </si>
  <si>
    <t>Appliance Recycling Program participants</t>
  </si>
  <si>
    <t>Metered each 1 to 2 weeks. Results extrapolated to annual usage.</t>
  </si>
  <si>
    <t>2003, 2004, 2005 Energy Smart Thermostat Study</t>
  </si>
  <si>
    <t xml:space="preserve">SCE </t>
  </si>
  <si>
    <t>Programmable Thermostat Setbacks</t>
  </si>
  <si>
    <t xml:space="preserve">Mark </t>
  </si>
  <si>
    <t>Martinez</t>
  </si>
  <si>
    <t>2-6 months</t>
  </si>
  <si>
    <t>2004-05 Savings by Design Evaluation</t>
  </si>
  <si>
    <t>SCE/CPUC</t>
  </si>
  <si>
    <t xml:space="preserve">Jason </t>
  </si>
  <si>
    <t>Meyer</t>
  </si>
  <si>
    <t>2-3 weeks</t>
  </si>
  <si>
    <t>Excel and CSV</t>
  </si>
  <si>
    <t>2006-08 CPUC Savings by Design Evaluation</t>
  </si>
  <si>
    <t>Compressed air, HVAC - cooling, HVAC - Heating, HVAC - ventilation, Industrial - process, Lighting, Refrigeration</t>
  </si>
  <si>
    <t>Osman</t>
  </si>
  <si>
    <t xml:space="preserve">CPUC </t>
  </si>
  <si>
    <t>TOU Lighting loggers and power meters</t>
  </si>
  <si>
    <t>Access</t>
  </si>
  <si>
    <t>T24 building type</t>
  </si>
  <si>
    <t>No, occupancy patterns</t>
  </si>
  <si>
    <t>Demand Response, Spinning Reserve Demonstration</t>
  </si>
  <si>
    <t>SCE/LBNL-CERTS</t>
  </si>
  <si>
    <t>2005 prelim work: 200 participating customers, 5 had spot meters. 2006: sample sizes will be very different but don't know size yet.</t>
  </si>
  <si>
    <t>Joe Eto (LBL-CERTS) / Clark Bernier (RLW)</t>
  </si>
  <si>
    <t xml:space="preserve">There is nothing published about this project yet.  </t>
  </si>
  <si>
    <t>Residential Air Conditioner Metering Project</t>
  </si>
  <si>
    <t>SDG&amp;E</t>
  </si>
  <si>
    <t>200 in 1991, about 160 remaining</t>
  </si>
  <si>
    <t>Metered load shapes</t>
  </si>
  <si>
    <t>Leslie Willoughby (SDG&amp;E)</t>
  </si>
  <si>
    <t>Lwilloughby@semprautilies.com</t>
  </si>
  <si>
    <t>None</t>
  </si>
  <si>
    <t>Single-family residential</t>
  </si>
  <si>
    <t>SDG&amp;E Climate zones except Maritime</t>
  </si>
  <si>
    <t>High efficiency participants selected from rebate program participants.</t>
  </si>
  <si>
    <t xml:space="preserve">Originally it had two groups: standard Vs high efficiency. What was high eff in 1991 is standard or lower today.  Do not know which air conditioners are original and which have been replaced. </t>
  </si>
  <si>
    <t>In installation phase: Residential and Small Commercial CAC</t>
  </si>
  <si>
    <t>Residential and commercial</t>
  </si>
  <si>
    <t>400 (for both Res and Sml Commercial)</t>
  </si>
  <si>
    <t>No load shapes estimated yet</t>
  </si>
  <si>
    <t>Installations currently on hold.</t>
  </si>
  <si>
    <t>Smart Thermostat for Residential CAC</t>
  </si>
  <si>
    <t>100 (at the beginning of project), 60 currently</t>
  </si>
  <si>
    <t>Leslie Willoughby (SDG&amp;E) / Ken Agnew (KEMA)</t>
  </si>
  <si>
    <t>There is load data that could be used to obtain a load shape, but so far, none have been estimated.  Per Ken Agnew, CAC sample down to about 60 sites.</t>
  </si>
  <si>
    <t>Residential CFL load shapes by room type</t>
  </si>
  <si>
    <t>CFLs</t>
  </si>
  <si>
    <t>400 residences, 1000 bulbs.  Sample size varies by month.</t>
  </si>
  <si>
    <t xml:space="preserve">Metered on/off. </t>
  </si>
  <si>
    <t>Rob Rubin (SDG&amp;E)/Tami Rasmussen (KEMA)</t>
  </si>
  <si>
    <t>rrubin@semprautilities.com</t>
  </si>
  <si>
    <t xml:space="preserve">Study conducted over two phases. Interval data recorded as on/off with a time stamp. </t>
  </si>
  <si>
    <t>Hours of operation (Super Saver)</t>
  </si>
  <si>
    <t>Rob Rubin</t>
  </si>
  <si>
    <t>SDG&amp;E business</t>
  </si>
  <si>
    <t>Interval data recorded as on/off with a time stamp</t>
  </si>
  <si>
    <t>Hours of operation (Express Efficiency)</t>
  </si>
  <si>
    <t>3 week monitoring period</t>
  </si>
  <si>
    <t xml:space="preserve">COMMERCIAL  </t>
  </si>
  <si>
    <t>Statewide Investor Owned Utility Ceiling Fan Study</t>
  </si>
  <si>
    <t>Ceiling fan lights</t>
  </si>
  <si>
    <t>~50 (about 20% missing values)</t>
  </si>
  <si>
    <t>Rob Rubin (SDG&amp;E) / Matt Brost (RLW)</t>
  </si>
  <si>
    <t>all existing residential, not including master metered MF</t>
  </si>
  <si>
    <t>Statewide</t>
  </si>
  <si>
    <t>homes with ceiling fans</t>
  </si>
  <si>
    <t>Commercial End-Use Load Research Sample</t>
  </si>
  <si>
    <t xml:space="preserve"> groc store refrigeration</t>
  </si>
  <si>
    <t>About 150</t>
  </si>
  <si>
    <t>ADM (for meter installations only)</t>
  </si>
  <si>
    <t>Sample of "assigned" accounts (large customers that have an account exec assigned to them.)</t>
  </si>
  <si>
    <t>Customers metered are all "assigned" accounts (large customers that have an account exec assigned to them.)</t>
  </si>
  <si>
    <t>Load Shape Disaggregation</t>
  </si>
  <si>
    <t xml:space="preserve"> water heating</t>
  </si>
  <si>
    <t>500 to 600</t>
  </si>
  <si>
    <t>Simulations based on whole bldg load and survey data and some end use data.</t>
  </si>
  <si>
    <t>Market end use report - last one in 1995. May update soon.</t>
  </si>
  <si>
    <t>SDG&amp;E 1995 &amp; 1996 Nonresidential New Construction Evaluation</t>
  </si>
  <si>
    <t>Simulations</t>
  </si>
  <si>
    <t>SPP Pilot - Residential customers with CAC</t>
  </si>
  <si>
    <t>SPP pilot participants</t>
  </si>
  <si>
    <t>Subset of smart thermostat. Sample size includes 20 controls, which were uses in conjunction with the smart thermostat for control. Because customers are allowed to change rates, at this point all of the customers that were paying more under the rate have opted out.</t>
  </si>
  <si>
    <t>Analysis of Residential CAC load for the AMI Pilot</t>
  </si>
  <si>
    <t>BEAR (Ken Parrish)</t>
  </si>
  <si>
    <t>Residential Single-Family Homes</t>
  </si>
  <si>
    <t>Used res A/C sample installed in 1991/1992, but created new weights to expand to 2003.</t>
  </si>
  <si>
    <t>Space Heat Thermostat Metering Study</t>
  </si>
  <si>
    <t>Seattle City Light</t>
  </si>
  <si>
    <t>HVAC - Heating, Whole Building</t>
  </si>
  <si>
    <t>Electric heat</t>
  </si>
  <si>
    <t>Indoor/Outdoor temperatures</t>
  </si>
  <si>
    <t>Performed on 100% electric heat apartments.  Data has time and date stamps and was measured during the winter and spring heating period.</t>
  </si>
  <si>
    <t>2007 Residential HVAC Program Evaluation</t>
  </si>
  <si>
    <t>SMUD</t>
  </si>
  <si>
    <t>Return Air Temperature</t>
  </si>
  <si>
    <t>Wim</t>
  </si>
  <si>
    <t>Bos</t>
  </si>
  <si>
    <t>SPWG Lighting Coincidence Factor Study for the ISO Forward Capacity Market</t>
  </si>
  <si>
    <t>SPWG and many others</t>
  </si>
  <si>
    <t>Measure water temps, air temp, flow rate, power</t>
  </si>
  <si>
    <t>Single Family, Multi-Family, Mobile Home, Low Income.  Commercial; Industrial; University, Schools, Warehouse, Medical</t>
  </si>
  <si>
    <t>Lighting - Interior, Lighting - Exterior</t>
  </si>
  <si>
    <t>&gt; 700</t>
  </si>
  <si>
    <t>Study utilized existing res and non-res lighting logger data and created summer and winter lighting profiles for the ISONE FCM</t>
  </si>
  <si>
    <t>CT School Lighting Baseline Study</t>
  </si>
  <si>
    <t>UI, CL&amp;P, Western MA</t>
  </si>
  <si>
    <t>Education</t>
  </si>
  <si>
    <t>79 Schools 646 Loggers</t>
  </si>
  <si>
    <t>Data loggers and Lighting loggers</t>
  </si>
  <si>
    <t>Completed Sept. 2006.  Used TOU lighting loggers to gather 15 minute lighting data at 79 schools.</t>
  </si>
  <si>
    <t>CFL Markdown Impact Study</t>
  </si>
  <si>
    <t>United Illuminating and other utilities</t>
  </si>
  <si>
    <t>TOU lighting Loggers</t>
  </si>
  <si>
    <t>Random digit dialing to recruit customes who may have purchased markdown bulbs.  CFL tme of use data for both summer and winter months.</t>
  </si>
  <si>
    <t>CT and MA Ductless Heat Pump Impact Study</t>
  </si>
  <si>
    <t>United Illuminating</t>
  </si>
  <si>
    <t>Ductless Heat Pump</t>
  </si>
  <si>
    <t>Lighting Logger and Elite Power Meters</t>
  </si>
  <si>
    <t>2005 Coincidence Factor Study</t>
  </si>
  <si>
    <t>United Illuminating and CL&amp;P for the ECMB</t>
  </si>
  <si>
    <t>Air-cooled chillers, unitary HVAC, VFD, HVAC - Cooling</t>
  </si>
  <si>
    <t>Compilation of various past studies.  There is not believed to be a high degree of precision associated with this data.</t>
  </si>
  <si>
    <t>MassSAVE Impact Study</t>
  </si>
  <si>
    <t>Unitil</t>
  </si>
  <si>
    <t>Lighting and Refr Loggers</t>
  </si>
  <si>
    <t>End-use database</t>
  </si>
  <si>
    <t>Florida Solar Energy Center</t>
  </si>
  <si>
    <t>Proprietary database containing robust residential 15-minute interval end-use and temperature data for over 200 residences throughout northern Florida.</t>
  </si>
  <si>
    <t>Proprietary database containing robust commercial 15-minute interval end-use 50 commercial buildings throughout northern Florida (former Florida Power Corp service area).</t>
  </si>
  <si>
    <t>Residential end-use database</t>
  </si>
  <si>
    <t>Austin Energy</t>
  </si>
  <si>
    <t>early 1990s</t>
  </si>
  <si>
    <t>HVAC - Cooling, HVAC - heating, Water heating, Appliances, Whole Building</t>
  </si>
  <si>
    <t>Proprietary residential end use database of 15-minute interval data including whole premise, heating and air conditioning, hot water and several major appliances.</t>
  </si>
  <si>
    <t>New York Energy $martSM Cool It! Market Research Report</t>
  </si>
  <si>
    <t>New York Energy $martSM Cool it! Market Research Report</t>
  </si>
  <si>
    <t>NYSERDA</t>
  </si>
  <si>
    <t>Commercial Packaged Refrigeration</t>
  </si>
  <si>
    <t>Evaluation of the Load Impacts of the Residential Air Conditioner Cycling Program: Summer 2005</t>
  </si>
  <si>
    <t>Air Conditioner Cycling</t>
  </si>
  <si>
    <t>Evaluation of the Load Impacts of the Commercial Air Conditioner Cycling Program 2006-03-01</t>
  </si>
  <si>
    <t>Evaluation of the Load Impacts of the Residential Demand Response Infrastructure – Pilot Program</t>
  </si>
  <si>
    <t>Demand Response Infrastructure (DRI)</t>
  </si>
  <si>
    <t>Cape Light Compact Annual Report on Energy Efficiency Activities in 2004</t>
  </si>
  <si>
    <t>Evaluation of Cape Light Compact Residential New Construction Green Building 2003 Demonstration Project</t>
  </si>
  <si>
    <t>Vermont Energy Investment Corporation</t>
  </si>
  <si>
    <t>New Construction Green Building Demonstration</t>
  </si>
  <si>
    <t>Consolidated Edison Gas Efficiency Pilot Program: Annual Evaluation and Status Report</t>
  </si>
  <si>
    <t>Efficiency Maine 2005 Annual Report</t>
  </si>
  <si>
    <t>Validating the Impact of Programmable Thermostats</t>
  </si>
  <si>
    <t>Attitude Survey among Participants in the Gas Network's Tankless Water Heater Program</t>
  </si>
  <si>
    <t>Tankless Water Heater</t>
  </si>
  <si>
    <t>Massachusetts Saving Electricity: A Summary of the Performance of Electric Efficiency Programs Funded by Ratepayers Between 2003 and 2005</t>
  </si>
  <si>
    <t>Cape Light Compact Annual Report on Energy Efficiency Activities in 2006</t>
  </si>
  <si>
    <t>Cape Light Compact Annual Report on Energy Efficiency Activities in 2005</t>
  </si>
  <si>
    <t>Summary: 2002 Energy Efficiency Activities in Massachusetts</t>
  </si>
  <si>
    <t>MA Department of Energy Resources</t>
  </si>
  <si>
    <t>2002 Energy Efficiency Activities: A Report by the Division of Energy Resources</t>
  </si>
  <si>
    <t>program cost-effectiveness, savings objectives, equitable fund allocation, competitive market</t>
  </si>
  <si>
    <t>Annual Report Summary</t>
  </si>
  <si>
    <t>Avoided Energy Supply Costs in New England - Final Report</t>
  </si>
  <si>
    <t>Measurement and Verification of Residential Refrigerator Energy Use</t>
  </si>
  <si>
    <t>Proctor Engineering Group Ltd.,  Michael Blasnik &amp; Associates, Conservation Services Group</t>
  </si>
  <si>
    <t>Miscellaneous-Refrigerators</t>
  </si>
  <si>
    <t>Megdal and Associates, Opinion Dynamics Corporation</t>
  </si>
  <si>
    <t>Market Progress and Evaluation Report (MPER) for the 2003 Massachusetts ENERGY STAR® Appliances Program</t>
  </si>
  <si>
    <t>2003 Multiple Small Business Lighting Retrofit Program Impact Evaluation</t>
  </si>
  <si>
    <t>Nexus Market Research, Dorothy Conant, Shel Feldman Management Consultanting, GDS Associates, Inc.</t>
  </si>
  <si>
    <t>Market Characterization &amp; Performance Evaluation</t>
  </si>
  <si>
    <t>National Grid 2005 Energy Efficiency Annual Report</t>
  </si>
  <si>
    <t>Estimating and Tracking The Value of Custom Program Non-Electric Benefits: Strategies for Quantifying Non-Electric Benefits in Custom Program Applications</t>
  </si>
  <si>
    <t>Massachusetts ENERGY STAR® Homes: 2005 Baseline Study Part 1: Inspection Data Analysis Final Report</t>
  </si>
  <si>
    <t>Massachusetts ENERGY STAR® Homes: 2005 Baseline Study Part II: Homeowner Survey Analysis Incorporating Inspection Data Final Report</t>
  </si>
  <si>
    <t>Massachusetts ENERGY STAR® Appliance Program: Market Penetration Tracking and Analysis</t>
  </si>
  <si>
    <t>Massachusetts ENERGY STAR® Homes Analysis of Remaining Opportunities Final Report</t>
  </si>
  <si>
    <t xml:space="preserve">Evaluation of Massachusetts ENERGY STAR® Homes Program Findings and Analysis </t>
  </si>
  <si>
    <t>Evaluation of Massachusetts ENERGY STAR® Homes Program Findings and Analysis</t>
  </si>
  <si>
    <t xml:space="preserve">Market Progress and Evaluation Report (MPER) for the 2005 Massachusetts ENERGY STAR® Lighting Program, Volume 2 </t>
  </si>
  <si>
    <t>Analysis of Remaining Opportunities for Massachusetts ENERGY STAR® Appliances Program</t>
  </si>
  <si>
    <t>Analysis of Remaining Opportunities for The Massachusetts ENERGY STAR® Appliances Program</t>
  </si>
  <si>
    <t>Evaluation of 2004 Massachusetts ENERGY STAR® Homes Program Findings &amp; Analysis, including Appendices Vol. 1 &amp; 2</t>
  </si>
  <si>
    <t>Market Progress &amp; Evaluation Report (MPER) for the 2004 Massachusetts ENERGY STAR® Appliance Program, Findings &amp; Analysis</t>
  </si>
  <si>
    <t xml:space="preserve">2003 Massachusetts ENERGY STAR® Homes Builder Interview REP </t>
  </si>
  <si>
    <t>Evaluation of the Massachusetts ENERGY STAR® Residential Lighting Program, Program Year 2003 Integrated Report</t>
  </si>
  <si>
    <t>Market Progress &amp; Evaluation Report</t>
  </si>
  <si>
    <t>Request For Proposal Program (RFP)</t>
  </si>
  <si>
    <t>ENERGY STAR® Lighting</t>
  </si>
  <si>
    <t>ENERGY STAR® Homes</t>
  </si>
  <si>
    <t xml:space="preserve">ENERGY STAR® Appliances </t>
  </si>
  <si>
    <t xml:space="preserve">ENERGY STAR® Lighting </t>
  </si>
  <si>
    <t>Market Progress and Evaluation Report (MPER) for the 2005 Massachusetts ENERGY STAR® Lighting Program Final, Volume 1 Findings &amp; Analysis</t>
  </si>
  <si>
    <t>Market Progress and Evaluation Report (MPER) For the 2005 Massachusetts ENERGY STAR® Lighting Program Final, Volume 1 Findings &amp; Analysis</t>
  </si>
  <si>
    <t>Nexus Market Research, Inc., RLW Analytics, Inc.,  Shel Feldman Management Consulting, Dorothy Conant</t>
  </si>
  <si>
    <t>Nexus Market Research, Inc., RLW Analytics, Inc.,  Shel Feldman Management Consulting, Research Into Action, Inc.</t>
  </si>
  <si>
    <t>high efficiency appliances, consumer awareness, manufacturer and retailer infrastructure</t>
  </si>
  <si>
    <t>retail coupons, cost-effectiveness, efficient lighting, torchieres, CFLs, fixtures, catalog, customer awareness, product quality</t>
  </si>
  <si>
    <t>Market Penetration</t>
  </si>
  <si>
    <t>Nexus Market Research, Inc., Dorothy Conant</t>
  </si>
  <si>
    <t>Massachusetts ENERGY STAR® Homes: 2005 Baseline Study Part 2: Homeowner Survey Analysis Incorporating Inspection Data Final Report</t>
  </si>
  <si>
    <t>Final Draft - Energy Bucks Evaluation</t>
  </si>
  <si>
    <t>Nexus Market Research, Inc., RLW Analytics, Inc., Dorothy Conant</t>
  </si>
  <si>
    <t>MassSAVE</t>
  </si>
  <si>
    <t>Evaluation of the MassSAVE Program: Participant Survey Results Final</t>
  </si>
  <si>
    <t>househoulders, awareness, participation, motivation, Home Energy Assesment (HEA)</t>
  </si>
  <si>
    <t>RLW Analytics, Inc., Nexus Market Research, Inc., Dorothy Conant</t>
  </si>
  <si>
    <t>Massachusetts Home Energy Services</t>
  </si>
  <si>
    <t>Multi-Year Evaluation of the Massachusetts Home Energy Services Program: Process Evaluation Summary Report</t>
  </si>
  <si>
    <t>Market Analysis</t>
  </si>
  <si>
    <t>Miscellaneous Custom Programs</t>
  </si>
  <si>
    <t>Program Analysis</t>
  </si>
  <si>
    <t>Evaluation of the Massachusetts ENERGY STAR® Homes Program Findings &amp; Analysis, Executive Summary</t>
  </si>
  <si>
    <t>2003 Energy Efficiency Annual Report</t>
  </si>
  <si>
    <t>National Grid’s U.S. Environmental Report: Fiscal Year 2006</t>
  </si>
  <si>
    <t>National Grid's U.S. Environmental Report: Fiscal Year 2006</t>
  </si>
  <si>
    <t>financial records, environmental actions, energy efficiency accomplishments</t>
  </si>
  <si>
    <t>Market Research Report prepared for NEEP Commercial Lighting Initiative</t>
  </si>
  <si>
    <t>Market Research</t>
  </si>
  <si>
    <t>Free-Ridership &amp; Spillover</t>
  </si>
  <si>
    <t>Small Business Energy Solutions (SBES)</t>
  </si>
  <si>
    <t xml:space="preserve">lighting measures, participant survey, annual savings </t>
  </si>
  <si>
    <t>Large Business Retrofit</t>
  </si>
  <si>
    <t>Home Energy Solutions Program</t>
  </si>
  <si>
    <t xml:space="preserve">Low-Income Retrofit </t>
  </si>
  <si>
    <t>New Jersey's Clean Energy Program Report Submitted to the NJ BPU, Reporting Period: 2007</t>
  </si>
  <si>
    <t>New Jersey's Clean Energy Program Report Submitted to the NJ BPU, Reporting Period 2007</t>
  </si>
  <si>
    <t>New Jersey's Clean Energy Program Report Submitted to the NJ BPU, Reporting Period 2008</t>
  </si>
  <si>
    <t>New Jersey's Clean Energy Program Report Submitted to the NJ BPU, Reporting Period: 2008</t>
  </si>
  <si>
    <t>expenditures, participation, energy savings/generation, emissions reduction, renewable programs, efficiency programs</t>
  </si>
  <si>
    <r>
      <t>Residential Lighting Measure Life Study - Final</t>
    </r>
    <r>
      <rPr>
        <sz val="10"/>
        <rFont val="Arial"/>
        <family val="2"/>
      </rPr>
      <t/>
    </r>
  </si>
  <si>
    <t>New Jersey's Clean Energy Program 2003 Annual Report</t>
  </si>
  <si>
    <t>New Jersey's Clean Energy Program 2004 Annual Report</t>
  </si>
  <si>
    <t>Energy Efficiency Market Assessment of New Jersey Clean Energy Programs, Book 1: Portfolio Assessment</t>
  </si>
  <si>
    <t>NJ Clean Energy Program</t>
  </si>
  <si>
    <t>Market Assessment</t>
  </si>
  <si>
    <t>Energy Efficiency Market Assessment of New Jersey Clean Energy Programs, Book 2: Residential Programs</t>
  </si>
  <si>
    <t>Energy Efficiency Market Assessment of New Jersey Clean Energy Programs, Book 3: Commercial and Industrial Programs</t>
  </si>
  <si>
    <t>Residential HVAC, ENERGY STAR Homes</t>
  </si>
  <si>
    <t>C&amp;I Energy-Efficient Construction Program/SmartStart Buildings</t>
  </si>
  <si>
    <t>Energy Efficiency Market Assessment of New Jersey Clean Energy Programs: Appendix - Survey Instruments</t>
  </si>
  <si>
    <t>Energy Efficiency Market Assessment of New Jersey Clean Energy Programs: Appendix - Survey Instrument</t>
  </si>
  <si>
    <t>survey instruments, interviews, participants</t>
  </si>
  <si>
    <t xml:space="preserve">New Jersey Energy Efficiency &amp; Distributed Generation Market Assessment </t>
  </si>
  <si>
    <t>NJ LIWAP and NJ Comfort Partners Comparison of Programs and Evaluation Findings</t>
  </si>
  <si>
    <t>low income usage reduction, Comfort Partners, Low Income Weatherization Assistance Program (LIWAP), LIHEAP</t>
  </si>
  <si>
    <t>Applied Public Policy Research Institute for Study and Evaluation (APPRISE)</t>
  </si>
  <si>
    <t>Impact and Process Evaluations</t>
  </si>
  <si>
    <t>Combined Heat and Power (CHP) Program Impact Evaluation</t>
  </si>
  <si>
    <t>Combined Heat &amp; Power (CHP)</t>
  </si>
  <si>
    <t>emerging technology, distributed generation, financial incentives, on-site power generation, heat recovery, case studies</t>
  </si>
  <si>
    <t>New Jersey's Clean Energy Program Residential HVAC Impact Evaluation and Protocol Review</t>
  </si>
  <si>
    <t>New Jersey's Clean Energy Program Residential New Construction Program Impact Evaluation</t>
  </si>
  <si>
    <t>New Jersey's Clean Energy Program Energy Impact Evaluation and Protocol Review - SmartStart Program Protocol Review</t>
  </si>
  <si>
    <t>Impact Evaluation &amp; Protocol Review</t>
  </si>
  <si>
    <t>savings calculation protocols, Time Period Allocation Factors, custom savings, updating protocols, tracking data</t>
  </si>
  <si>
    <t>New Jersey's Clean Energy Program Energy Impact Evaluation - SmartStart Program Impact Evaluation</t>
  </si>
  <si>
    <t>Protocol Review</t>
  </si>
  <si>
    <t>SmartStart</t>
  </si>
  <si>
    <t>New Jersey's Clean Energy Program Residential CFL Impact Evaluation and Protocol Review: ENERGY STAR Products Program - Lighting</t>
  </si>
  <si>
    <t>ENERGY STAR Products - Lighting</t>
  </si>
  <si>
    <t>CFL, savings calculation protocols, algorithms, program effectiveness, upstream program incentives</t>
  </si>
  <si>
    <t>New Jersey's Clean Energy Program Residential CFL Impact Evaluation and Protocol Review: ENERGY STAR Products Program - Lighting, Appendices</t>
  </si>
  <si>
    <t>New Jersey Clean Energy Program Protocols to Measure Resource Savings - Revisions to September 2004 Protocols</t>
  </si>
  <si>
    <t>algorithms, protocols, standard input values, energy and resource savings, program impacts, custom and prescriptive measures</t>
  </si>
  <si>
    <t>Compilation of Savings Protocols</t>
  </si>
  <si>
    <t xml:space="preserve">New Jersey Clean Energy Program Protocols to Measure Resource Savings </t>
  </si>
  <si>
    <t>New Jersey's Clean Energy Program Energy Impact Evaluation and Protocol Review - Summary Report</t>
  </si>
  <si>
    <t>high level recommendations, savings calculation protocols, reported energy savings, evaluation budget</t>
  </si>
  <si>
    <t>Economically Achievable Energy Efficiency Potential in New England</t>
  </si>
  <si>
    <t>Optimal Energy, Inc.</t>
  </si>
  <si>
    <t>Building Operation Training and Certification (BOC)</t>
  </si>
  <si>
    <t>National Awareness of ENERGY STAR® for 2006</t>
  </si>
  <si>
    <t>National Awareness of ENERGY STAR® for 2006 - Analysis of CEE Household Survey</t>
  </si>
  <si>
    <t>ENERGY STAR®</t>
  </si>
  <si>
    <t xml:space="preserve">GasNetworks ENERGY STAR® Qualified Thermostate Rebate </t>
  </si>
  <si>
    <t xml:space="preserve">National Awareness of ENERGY STAR® for 2004 Analysis of CEE Household Survey </t>
  </si>
  <si>
    <t>National Awareness of ENERGY STAR® for 2005 Analysis of CEE Household Survey</t>
  </si>
  <si>
    <t>New Jersey's Clean Energy Program Residential CFL Impact Evaluation and Protocol Review: ENERGY STAR® Products Program - Lighting, Appendices</t>
  </si>
  <si>
    <t>New Jersey's Clean Energy Program Residential CFL Impact Evaluation and Protocol Review: ENERGY STAR® Products Program - Lighting</t>
  </si>
  <si>
    <t>market penetration, market transformation, Clean Energy Program, HVAC, ENERGY STAR®, construction, combined heat and power</t>
  </si>
  <si>
    <t>residential gas and electric HVAC, rebates, ENERGY STAR®, new construction, retrofits, incentives, education, training</t>
  </si>
  <si>
    <t>The Need for and Approaches to Developing Common Protocols to Measure, Verify and Report Energy Efficiency Savings in the Northeast</t>
  </si>
  <si>
    <t>measurement, verification and reporting of savings, credibility, accuracy, certainty, methodologies, economic framework, assumptions</t>
  </si>
  <si>
    <t>Report</t>
  </si>
  <si>
    <t>Northeast Energy Efficiency Partnerships, Inc.</t>
  </si>
  <si>
    <t>Potential Study, Market Characterization, Case Study</t>
  </si>
  <si>
    <t>Miscellaneous Programs: HVAC</t>
  </si>
  <si>
    <t>Elizabeth Titus, NEEP; NYSERDA; NJ BPU; Conservation Services Group; Nexus Market Research; Proctor Engineering Group; VEIC</t>
  </si>
  <si>
    <t>Packaged Commercial HVAC Equipment Market Characterization</t>
  </si>
  <si>
    <t>Northeast Utilities Conservation and Load Management Programs, Custom Services, Impact Evaluation - Final Report, 2004 Measure Installations</t>
  </si>
  <si>
    <t>Northeast Utilities Conservation and Load Management Programs, Municipal Program, Impact Evaluation - Final Report, 2004 and 2005 Measure Installations  </t>
  </si>
  <si>
    <t>Northeast Utilities Conservation and Load Management Programs, Municipal Program, Impact Evaluation - Final Report, 2004 and 2005 Measure Installations</t>
  </si>
  <si>
    <t>Dorothy Conant, Consultant</t>
  </si>
  <si>
    <t>new single family homes, housing permits, certified housing units</t>
  </si>
  <si>
    <t>Progress Report</t>
  </si>
  <si>
    <t>The Massachusetts New Homes with ENERGY STAR® Program - 2007 Progress Report - Final Report</t>
  </si>
  <si>
    <t>Market Progress and Evaluation Report for the 2007 Massachusetts ENERGY STAR® Lighting Program - Final, Volume 1: Findings and Analysis</t>
  </si>
  <si>
    <t>2007 Massachusetts and Rhode Island CoolSmart Evaluation Report</t>
  </si>
  <si>
    <t>Residential Cooling: CoolSmart</t>
  </si>
  <si>
    <t>Non-Electric Benefits of the Custom Project Program: A Look at the Effects of Custom Projects in Massachusetts</t>
  </si>
  <si>
    <t>TecMarket Works</t>
  </si>
  <si>
    <t>Non-Electric Benefits</t>
  </si>
  <si>
    <t>Interim Report for: PowerCost Monitor Pilot Program Evaluation - Final</t>
  </si>
  <si>
    <t>PowerCost Monitor, real time home electricy use information, customer perceptions, behavioral changes, energy savings</t>
  </si>
  <si>
    <t>MassSAVE Final Summary QA/QC and Impact Study Report</t>
  </si>
  <si>
    <t>Analysis of Cooler Control Energy Conservation Measures - Final Report</t>
  </si>
  <si>
    <t>Small Business Solutions (SBS)</t>
  </si>
  <si>
    <t>NSTAR Electric, Construction Solutions Program, Program Year 2002, Impact Evaluation, Final Report</t>
  </si>
  <si>
    <t>Construction Solutions</t>
  </si>
  <si>
    <t>Energy and Resource Solutions, Inc.</t>
  </si>
  <si>
    <t>Business Solutions</t>
  </si>
  <si>
    <t>New York Energy $mart Program Evaluation and Status Report</t>
  </si>
  <si>
    <t>New York Energy $mart Program Cost Effectiveness Assessment</t>
  </si>
  <si>
    <t>Cost Effectiveness</t>
  </si>
  <si>
    <t>Heschong Mahone Group, Inc., Ridge and Associates, Energy and Environmental Economics</t>
  </si>
  <si>
    <t xml:space="preserve">Systems Benefit Charge, Proposed Plan for New York Energy $mart Programs (2006-2011) As Amended </t>
  </si>
  <si>
    <t>Systems Benefit Charge, Proposed Plan for New York Energy $mart Programs (2006-2011) As Amended</t>
  </si>
  <si>
    <t>Operating Plan</t>
  </si>
  <si>
    <t xml:space="preserve">Reference Design Guide for Highly Energy Efficient Residential Construction </t>
  </si>
  <si>
    <t>Measure Analysis</t>
  </si>
  <si>
    <t>Reference Design Guide for Highly Energy Efficiency Residential Construction</t>
  </si>
  <si>
    <t>Natural Gas Energy Efficiency Resource Development Potential in New York</t>
  </si>
  <si>
    <t>interviews, online survey, education, teachers, schools, learning initiative, professional development</t>
  </si>
  <si>
    <t>potential cost-effective natural gas savings, program design and implementation, program scenario, natural gas price forecast, all applicable natural gas efficiency technologies</t>
  </si>
  <si>
    <t>Gas Efficiency Pilot Program</t>
  </si>
  <si>
    <t>gas efficiency initiatives, budget status information, cumulative program accomplishments, incentives, technical assistance, energy audit, home performance</t>
  </si>
  <si>
    <t>commercial packaged refrigeration equipment, market actor survey, awareness, perceptions, availability</t>
  </si>
  <si>
    <t xml:space="preserve">process evaluation, market characterization, verify savings, causality, consumer awareness, peak load reduction, renewable energy, energy efficiency </t>
  </si>
  <si>
    <t>benefit/cost model development and analysis, market effects, avoided costs, updated energy efficiency measure load profiles, energy market price benefits, macroeconomic benefits</t>
  </si>
  <si>
    <t>budget and spending status, portfolio analysis, program benefits, cost effectiveness, macroeconomic impact analysis</t>
  </si>
  <si>
    <t>resource acquisition, electricity peak demand initiatives, outreach, improvements to transmission and distribution infrastructure</t>
  </si>
  <si>
    <t>Home Energy Rating System (HERS), ENERGY STAR, RESNET, review of energy models, single family detached homes, market transformation</t>
  </si>
  <si>
    <t>New York Energy $mart Program Evaluation and Status Report, Year ending December 31, 2007 - Final Report</t>
  </si>
  <si>
    <t>Energy Efficient Paper Mill Process Water and Wasted Process Water Filtration for High Clarity Water for Reuse and Fiber Recovery</t>
  </si>
  <si>
    <t>Filtration, papermaking, energy recovery, process water, white water recovery, fiber recovery, high clarity</t>
  </si>
  <si>
    <t>Energy Efficient Sludge Treatment with Reed-Bed Technology Demonstration Project</t>
  </si>
  <si>
    <t>Livingston County Water and Sewer Authority; Clark Patterson Associates</t>
  </si>
  <si>
    <t>reed bed technology, sludge treatment, operation and maintenance savings, drying bed efficiency</t>
  </si>
  <si>
    <t>New York Energy $mart Program Evaluation and Status Report, Year ending December 31, 2006 - Final Report</t>
  </si>
  <si>
    <t>energy and peak demand savings, energy efficiency measures, distributed generation, technical, economic &amp; achievable savings, electricity &amp; natural gas</t>
  </si>
  <si>
    <t>claimed resource costs and savings, common assumptions, savings calcuations and methodologies</t>
  </si>
  <si>
    <t>Verification of EVT's 2006 Claimed Annual MWh Savings, Concident Summer and Winter Peak Savings and Total Resource Benefit (TRB)</t>
  </si>
  <si>
    <t>achievable cost effective efficiency potential, measure costs, energy savings, useful lives</t>
  </si>
  <si>
    <t>achievable cost effective efficiency potential, peak demand savings, fuel conversion measures, Vermont Societal Test</t>
  </si>
  <si>
    <t>verification review process, validation, energy savings adjustments</t>
  </si>
  <si>
    <t>verification review process, validation, energy savings adjustments, gross annualized kWh savings</t>
  </si>
  <si>
    <t>independent audit, energy and capacity savings claims, cost effectiveness, methods review</t>
  </si>
  <si>
    <t>energy efficient products and construction practices, technical assistance and incentives, existing buildings, new construction, marketing and business development, budget and energy savings</t>
  </si>
  <si>
    <t>energy efficient products and construction practices, CFL, ENERGY STAR, new construction, existing homes, net program effects</t>
  </si>
  <si>
    <t>A Multi-State Study of Low-Income Weatherization Programs' Energy Education and Baseload Measures</t>
  </si>
  <si>
    <t>Low-Income Public Benefits Evaluation</t>
  </si>
  <si>
    <t>Low-Income Weatherization Programs</t>
  </si>
  <si>
    <t xml:space="preserve">2004 Commercial &amp; Industrial Programs Free-Ridership and Spillover Study </t>
  </si>
  <si>
    <t>Baseline Evaluation</t>
  </si>
  <si>
    <t xml:space="preserve">Measurement &amp; Verification of Residential Refrigerator Energy Use - Final Report 2003 -04 Metering </t>
  </si>
  <si>
    <t>Market Assessment for ENERGY STAR® Room Air Conditioners in Connecticut - Final Report</t>
  </si>
  <si>
    <t>ENERGY STAR® Room Air Conditioners</t>
  </si>
  <si>
    <t>Connecticut's Residential ENERGY STAR® Lighting Program: Market Assessment and Evaluation Findings for PY 2004</t>
  </si>
  <si>
    <t>Connecticut's Residential ENERGY STAR® Lighting Program: Market Assesment and Evaluation Findings for PY 2004</t>
  </si>
  <si>
    <t>New England Power Service Company Persistence of Savings Study, 1989 Energy Initiative Program, 1990 Energy Initiative Program, 1990 Small Commercial and Industrial Program</t>
  </si>
  <si>
    <t>NEEP</t>
  </si>
  <si>
    <t>Measure Persistence</t>
  </si>
  <si>
    <t>lighting retrofits, non-coincident demand reductions, physical inspections, telephone interviews</t>
  </si>
  <si>
    <t>HEC Energy Services</t>
  </si>
  <si>
    <t>CEE &amp; MA DOER</t>
  </si>
  <si>
    <t xml:space="preserve">program performance, achieved energy savings, benefits, avoided costs, incentives, lifetime economic impacts </t>
  </si>
  <si>
    <t>2008 Energy Efficiency Annual Report</t>
  </si>
  <si>
    <t>program impacts, post-program savings, cost effectiveness, performance metrics, incentive, program implementation</t>
  </si>
  <si>
    <t>Massachusetts ENERGY STAR® Homes Program 2003 Progress Report</t>
  </si>
  <si>
    <t xml:space="preserve">Evaluation of the Massachusetts ENERGY STAR® Residential Lighting Program, Program Year 2004, Integrated Report &amp; Volume 2 </t>
  </si>
  <si>
    <t xml:space="preserve">CEE </t>
  </si>
  <si>
    <t>energy savings, market transformation, cost effectiveness, incentives</t>
  </si>
  <si>
    <t>Program Year 2002 Business Solutions Impact Evaluation for NSTAR Electric</t>
  </si>
  <si>
    <t xml:space="preserve">Multi-Year Market Progress and Evaluation Report (MPER) for the Massachusetts ENERGY STAR® Homes Program </t>
  </si>
  <si>
    <t>program impacts, energy savings and costs, benefit to cost ratio, participation, collaboration</t>
  </si>
  <si>
    <t>interviews, telephone surveys, in service rates, hours of use, wattage reduction, free-ridership, participant spillover, measure life</t>
  </si>
  <si>
    <t>adjusted net and gross energy savings, delivery mechanisms, documentation review, interviews, participation, satisfaction</t>
  </si>
  <si>
    <t>Additional Opportunities for Energy Efficiency in New Hampshire</t>
  </si>
  <si>
    <t>Additional Opportunities for Energy Efficiency in New Hampshire - Final Report</t>
  </si>
  <si>
    <t>NH PUC</t>
  </si>
  <si>
    <t>Custom Programs</t>
  </si>
  <si>
    <t>Billing Analysis</t>
  </si>
  <si>
    <t>Sample Design &amp; Impact Evaluation</t>
  </si>
  <si>
    <t>Sample Design</t>
  </si>
  <si>
    <t>Impact Evaluation Study of 2002 Custom Process Installations Part III Final Report</t>
  </si>
  <si>
    <t>Megdal &amp; Associates, Opinion Dynamics Corporation</t>
  </si>
  <si>
    <t>Evaluation of 2003 Custom HVAC Installations - Part I</t>
  </si>
  <si>
    <t>Evaluation of 2003 Custom Process Installations - Part II</t>
  </si>
  <si>
    <t>National Awareness of ENERGY STAR® for 2003</t>
  </si>
  <si>
    <t>Evaluation of 2004 Custom Process Installations – Part II</t>
  </si>
  <si>
    <t>Sample Design and Impact Evaluation Analysis of the 2005 Custom Program</t>
  </si>
  <si>
    <t>2005 Commercial and Industrial Programs Free-Ridership and Spillover Study Revised</t>
  </si>
  <si>
    <t>ENERGY STAR® Appliances</t>
  </si>
  <si>
    <t>PSNH Avoided Transmission and Distribution Costs</t>
  </si>
  <si>
    <t>Avoided Costs</t>
  </si>
  <si>
    <t>UTS Energy Engineering LLC</t>
  </si>
  <si>
    <t>Study Purpose</t>
  </si>
  <si>
    <t>This report presents and discusses results from a regional evaluation of residential central air conditioning systems installed in existing and new houses in Massachusetts, Connecticut, and Rhode Island. The purpose of the study was to assess energy savings and demand impacts associated with the installation of efficient central air conditioning (CAC) systems.</t>
  </si>
  <si>
    <t>Ductless Split Heat Pumps</t>
  </si>
  <si>
    <t>central air conditioning, heat pumps, energy savings, demand impacts, duct leakage, infiltration rates</t>
  </si>
  <si>
    <t>ductless split heat pumps, on-site metering, customer satisfaction survey</t>
  </si>
  <si>
    <t>This study evaluated the pilot program implementation of Ductless Split Heat Pumps (DSHP).  A parallel evaluation effort was conducted to determine customer and contractor perspectives on the DSHP systems with respect to the quality of the equipment and installations, satisfaction with the units, willingness to pay for the units and heating and cooling effectiveness.</t>
  </si>
  <si>
    <t xml:space="preserve">The purpose of this study was to provide updated information to the sponsors of markdown and buydown programs in CT, MA, RI, and VT that would assist in their calculations of demand and energy savings for CFLs obtained through these programs.  The report presents load shapes, coincidence factors, delta watts, daily and annual hours of use, and first-year and lifetime installation rates. </t>
  </si>
  <si>
    <t>CFLs, telephone survey, on-site survey, lighting inventory, logging</t>
  </si>
  <si>
    <t>The purpose of this study is to document savings associated with residential cooling equipment and services promoted as part of CoolSmart.</t>
  </si>
  <si>
    <t>residential cooling equipment, tracking databases, program effects, field monitoring, building modeling, trade ally interviews, cost-effectiveness tests</t>
  </si>
  <si>
    <t xml:space="preserve">The purpose of this study is to estimate measure life for lighting products distributed through energy efficiency programs in New England. </t>
  </si>
  <si>
    <t>CFLs, equipment life, measure persistence, household interviews, home audits</t>
  </si>
  <si>
    <t>This 2007 Avoided-Energy-Supply-Component (AESC) report provides projections of marginal energy supply costs which will be avoided due to savings in electricity, natural gas, and other fuels resulting from energy efficiency programs offered to customers throughout New England.  These projections were developed in order to support energy efficiency program decision-making and regulatory filings during 2008 and 2009.</t>
  </si>
  <si>
    <t>This study documents sample designs, provides a statistical analysis of engineering studies for several programs, assesses error ratios, estimates realization rates &amp; summarizes overall savings.</t>
  </si>
  <si>
    <t>MA/RI/NH - National Grid</t>
  </si>
  <si>
    <t>custom process, custom lighting, model-assisted stratified ratio estimation methodology</t>
  </si>
  <si>
    <t>The purpose of this study was to evaluate the energy savings achieved by six Custom process measures installed in 2005. The scope of this study was to provide annual energy savings, summer and winter peak diversified demand impact, and percent of energy savings that occur on-peak for each application.</t>
  </si>
  <si>
    <t>VFD measures, on-site metering, spot measurements</t>
  </si>
  <si>
    <t>The purpose of this study was to research current practices and develop and document a set of measure life values for selected measures that could be consistently applied to energy efficiency programs in any of the New England states for use by the SPWG members in the ISO-NE's FCM and in any other relevant contexts.</t>
  </si>
  <si>
    <t xml:space="preserve">secondary data review, measure life values, equipment life, measure persistence </t>
  </si>
  <si>
    <t>The purpose of this study was to evaluate the energy savings achieved by fifteen Custom process measures installed in 2005. Savings are quantified by total annual energy use reduction, summer and winter peak diversified demand impact, and the percentage of energy savings occurring during peak periods. National Grid contracted with DMI to evaluate the savings of six of the fifteen Custom Process applications.</t>
  </si>
  <si>
    <t>VSD, air-cooled chiller, compressors, magnetic water treatment system, site visit, direct metering</t>
  </si>
  <si>
    <t>The specific goal of this study was to confirm the annual energy savings (kWh per year), the percent of energy savings that occurs on-peak, and the summer and winter peak coincident demand savings (kW) attributable to three custom industrial process projects installed in 2005.</t>
  </si>
  <si>
    <t>process and non-HVAC VFDs, on-site metering, physical inspection, interviews, engineering analyses</t>
  </si>
  <si>
    <t>This study had two primary objectives: 1) review the current algorithms used in the National Grid tracking database to calculate gross and net savings and recommend any necessary changes, 2) determine via on-site monitoring within a participant sample, the following factors which are applied to gross savings - summer diversity factor, winter diversity fact, connected kW realization rate, hours-of-use reduction realization rate, percent energy savings on-peak.</t>
  </si>
  <si>
    <r>
      <t>Energy Initiative, Design 2000</t>
    </r>
    <r>
      <rPr>
        <i/>
        <sz val="10"/>
        <rFont val="Trebuchet MS"/>
        <family val="2"/>
      </rPr>
      <t>plus</t>
    </r>
    <r>
      <rPr>
        <sz val="10"/>
        <rFont val="Trebuchet MS"/>
        <family val="2"/>
      </rPr>
      <t>, Small Business Solutions</t>
    </r>
  </si>
  <si>
    <r>
      <t>Energy Initiative &amp; Design 2000</t>
    </r>
    <r>
      <rPr>
        <i/>
        <sz val="10"/>
        <rFont val="Trebuchet MS"/>
        <family val="2"/>
      </rPr>
      <t>plus</t>
    </r>
  </si>
  <si>
    <t>prescriptive lighting control measures, on-site visits, physical inspections, spot power measurements, metering, facility personnel interviews</t>
  </si>
  <si>
    <t>The purpose of this study was to calculate coincidence factors for residential and commercial and industrial lighting measures that could be consistently applied to energy efficiency programs that may bid into the ISO-NE FCM in any of the New England states.</t>
  </si>
  <si>
    <t>lighting measures, hourly load data, forecast data, metered data, seasonal peak performance data</t>
  </si>
  <si>
    <t>The survey objectives are to collect national data on consumer recognition, understanding, and purchasing influence of the ENERGY STAR® label, as well as data on messaging and product purchases.</t>
  </si>
  <si>
    <t>ENERGY STAR®-labeled products, random sample of households, questionnaire</t>
  </si>
  <si>
    <t xml:space="preserve">programmable or set-back thermostats, survey supported billing analysis, test control experimental design </t>
  </si>
  <si>
    <t>The project objective was to quantify the energy savings associated with programmable thermostats on gas heating consumption.</t>
  </si>
  <si>
    <t>This report provides an overview of National Grid's environmental programs in 2006, including efficiency programs.</t>
  </si>
  <si>
    <t>The purpose of this study is to inform a better estimate of lighting use prior to occupancy sensor installation in the interest of more accurately estimating the impact of sensor controlled lighting.</t>
  </si>
  <si>
    <t>sensor controlled lighting, calculation of baseline annual hours of use, on-site data collection, direct measurement</t>
  </si>
  <si>
    <t>COOL SMART Program</t>
  </si>
  <si>
    <t>The objective of this effort was to determine the current status of market availability of high performance T8 fluorescent fixtures, including current barriers to availability.  Following the market survey, ERS has integrated the results with ERS' recommendations for possible modifications and implementation of the NEEP Commercial Lighting Initiative.</t>
  </si>
  <si>
    <t>high performance T8 fluorescent fixtures, sample of lighting distributors and manufacturer's representatives, telephone interviews</t>
  </si>
  <si>
    <t>New England/NY/NJ - NEEP HVAC Sponsors</t>
  </si>
  <si>
    <t>The goal of this market characterization was to assess the market conditions in the Northeast for high efficiency packaged commercial HVAC units and develop recommendations of program strategies that are likely to be effective in overcoming barriers to increasing sales of high efficiency equipment.</t>
  </si>
  <si>
    <t>high efficiency unitary HVAC equipment, packaged commercial units, telephone interviews with HVAC distributors and key market actors, stratified sampling approach</t>
  </si>
  <si>
    <t>The research examined various aspects of the opportunities and challenges associated with realizing the potential to reduce electricity, gas, and oil consumption available from existing and emerging efficiency technologies and practices.  Its objective was to provide information useful in developing a strategic agenda for how to realize energy efficiency opportunities from residential HVAC in the Northeast.</t>
  </si>
  <si>
    <t>New England/NY/NJ - NAESCO</t>
  </si>
  <si>
    <t>HVAC efficiency program opportunities and strategy, market research, identify key emerging technologies, estimate potential achievable cost-effective savings</t>
  </si>
  <si>
    <t>This report addresses: (1) the specific policy needs for common protocols to measure, verify and report energy savings in the Northeast, (2) the level of transparency and consistency in existing M&amp;V protocols and economic frameworks used in the Northeast states; and 3) lessons to learn from experience with M&amp;V protocols in other states and regions of the country.</t>
  </si>
  <si>
    <t>New England - AESC Study Group</t>
  </si>
  <si>
    <t>This study provide an analysis of the energy supply costs (electricity, natural gas, fuel oil, and wood) potentially avoided through the implementation of energy efficiency programs in New England.  This study is intended to support energy-efficiency program planning and development by program administrators participating in the AESC group. In addition, this study is intended for use by AESC group members to support regulatory filings.</t>
  </si>
  <si>
    <t>This study estimates costs associated with O&amp;M activities undertaken by enrollees, assesses the perceived value of the course among participants and the persistence of program-induced activities from 2000/2001 participants, estimates energy savings and identifies non-energy benefits of the coursework, updates the program performance indicators, examines process-related issues, including barriers and marketing approaches, and develops appropriate conclusions and recommendations.</t>
  </si>
  <si>
    <t>market transformation, program literature review, program administrator interviews, enrollee surveys, non-participant interviews</t>
  </si>
  <si>
    <t>New England - NEEP</t>
  </si>
  <si>
    <t>This study examines what economically achievable potential for energy efficiency savings exists in New England, and how this potential can address key regional and state policy goals and objectives.</t>
  </si>
  <si>
    <t>analysis of existing potential studies, economically achievable energy efficiency potential</t>
  </si>
  <si>
    <t>ENERGY STAR®-qualifying lighting, CFLs, telephone survey, on-site survey, engineering estimates, measure life assessment</t>
  </si>
  <si>
    <t>This impact evaluation focuses on sales of lighting products sold through the instant rebate coupon and catalog components.  This evaluation was primarily designed to support the development of comparative information for adjusting the common assumptions used to estimate levels of program energy savings and secondarily to provide gross and net savings impacts for the 2003 program year.</t>
  </si>
  <si>
    <t>This report presents the results of a multi-state study of energy education and baseload measures offered by low-income programs in selected northern U.S. states.  The main objective of the study is to provide useful, actionable energy education and baseload measures information for DOA and the MRI working groups.</t>
  </si>
  <si>
    <t>MA/NH/RI/NY - State of WI, Dept. of Admin, Division of Energy</t>
  </si>
  <si>
    <t>Weatherization Assistance Program, literature review, in-depth staff interviews, surveys with WAP providers</t>
  </si>
  <si>
    <t>KEMA-Xenergy Inc (and others)</t>
  </si>
  <si>
    <t xml:space="preserve">CEE ENERGY STAR® Household Survey Report </t>
  </si>
  <si>
    <t>The purpose of this study is to measure the persistence of lighting retrofits.  Persistence would be confirmed where a given retrofit, as described in NEPSCO's records of past installations, could be found still connected and working.  Such a finding would support the objective of the utility's conservation and load management program</t>
  </si>
  <si>
    <t>The purpose of this manual is to provide detailed, comprehensive documentation of all claimed resource costs and savings corresponding to individual Conservation and Load Management technologies.  This Program Savings Document fulfills the Department's requirement to develop a Technical Reference Manual.</t>
  </si>
  <si>
    <t>This document presents the results of the 2007 impact evaluation of the CT Small Business Energy Advantage program. The primary objectives of this evaluation are to determine adjusted gross energy and demand realization rates based on several adjustment factors.</t>
  </si>
  <si>
    <t>direct install program, data collection visits, participant sample, on-site metering, lighting loggers</t>
  </si>
  <si>
    <t>The objectives of this market assessment are to provide information to the sponsors (Connecticut Light &amp; Power and United Illuminating) regarding the status of the room air conditioner (RAC) market in Connecticut, especially the market for ENERGY STAR-qualified models.</t>
  </si>
  <si>
    <t xml:space="preserve">ENERGY STAR® room air conditioner (RAC), market analysis, interviews with retailers and HVAC distributors, secondary research, sales penetration and saturation estimates </t>
  </si>
  <si>
    <t>This presentation reviews evaluation activities and methods, the composition of the web-based survey sample, and presents key findings and recommendations.</t>
  </si>
  <si>
    <t>The primary objective of this study was to quantify the net impacts of the C/I energy efficiency programs by estimating the extent of program free-ridership and participant "like" spillover.  The study also includes a non-participant spillover analysis.</t>
  </si>
  <si>
    <t>Miscellaneous Programs: Energy Conscious Blueprint, Small Business, Energy Opportunities</t>
  </si>
  <si>
    <t>telephone surveys with participants, design professionals &amp; equipment vendors, interviews</t>
  </si>
  <si>
    <t>eeSmarts Program</t>
  </si>
  <si>
    <t>The purpose of this study was to assess program free-ridersehip, participant spillover, and nonparticipant spillover for the Energy Conscious Blueprint, Small Business, and Energy Opportunities programs.</t>
  </si>
  <si>
    <t>This report provides a qualitative assessment of standard building practices for new construction and major renovation in Connecticut.  It allows the CT ECMB and program sponsors to better understand the decision-making process between owners, architects, and designers during new construction or major renovation projects. In particular, the results of this study will be used by the ECMB, CL&amp;P, and UI to encourage increased program participation and deeper implementation of the Energy Conscious Blueprint (ECB) Program.</t>
  </si>
  <si>
    <t>new construction market data, in-depth interviews, typical process flow, focus group meeting</t>
  </si>
  <si>
    <t>Operations and Maintenance Services Programs</t>
  </si>
  <si>
    <t>The objectives of the study were to obtain adjusted gross energy and demand (kWh, kW) savings achieved by the program, estimates of the persistence of the program's savings, and estimates of the program's non-electriciy impacts, if any.</t>
  </si>
  <si>
    <t>sound operating and maintenance plan for energy consuming devices and systems, random sampling approach, document review, program realization rates, participant surveys</t>
  </si>
  <si>
    <t>The purpose of this study was to verify that actions taken by customers to improve their productivity have taken place and increased production has resulted, assess the merits of the method the company uses to calculate the costs and benefits of the program, and quantify the non-electric benefits resulting from each customer's participation.</t>
  </si>
  <si>
    <t>lean manufacturing techniques, literature review, facility site visits, algorithmic recommendations</t>
  </si>
  <si>
    <t>The defining objective of this study was to develop new and/or revised coincidence factors that can be used to update selected measures sheets within the Companies' Program Savins Document.  The analysis focused on the measures installed under the C&amp;I new construction and retrofit and residential programs.</t>
  </si>
  <si>
    <t>coincidence factor, lighting, unitary AC, efficient motors, secondary data search, load shape data</t>
  </si>
  <si>
    <t>Low Income Programs-UI Helps, Weatherization Residential Assistance Program (WRAP)</t>
  </si>
  <si>
    <t>The main objectives of this evaluation include: assessing program goals and objectives, describing program planning and implementation, assessing the adequacy of program delivery, identifying strengths and weaknesses, and recommending improvements.</t>
  </si>
  <si>
    <t xml:space="preserve">low income weatherization programs, demographic analysis, participant survey, document review, in-depth interviews, comparisons to other programs </t>
  </si>
  <si>
    <t>commercial office buildings, overall building operations, material review, participant interviews, secondary data review</t>
  </si>
  <si>
    <t>Retrocommissioning (RCx) Pilot</t>
  </si>
  <si>
    <t>This study is a comprehensive process evaluation to provide analysis of the retrocommissioning pilot, and provide recommendations for subsequent extensions or larger future programs.  The objective of the process evaluation is to determine the effectiveness of the detailed protocols in delivering energy savings and satisfying the building owners.</t>
  </si>
  <si>
    <t>This study summarizes the projected impact of the Northeast Utilities/United Illuminating Retrocommissioning (RCx) Pilot, and verifies the installation and proper operation of RCx measures installed in 2005-2006 for completed projects within this Pilot. The objectives of the impact evaluation are to verify the final implemented savings estimates, and recalculate the benefit-to-cost (BCR) ratio for each site based on any appropriate adjustments that need to be made.</t>
  </si>
  <si>
    <t>commercial office buildings, overall building operations, site visits, technical interviews with participants</t>
  </si>
  <si>
    <t>The purpose of this study is to Estimate the adjusted gross annual energy savings achieved through the efforts of the program during the 2004 and 2005 program years for the NU system and by territory at the end-use level, evaluate the summer, winter and system peak demand reduction impacts of the program efforts,identify and evaluate any Non-Electrical Benefits (NEBs) attributable to the measures installed through the program.</t>
  </si>
  <si>
    <t>lighting, motors, VFDs, comprehensive file reviews, on-site engineering assessments, tracking systems</t>
  </si>
  <si>
    <t>energy efficiency learning initiative, school-age students, Continuing Education Unit, secondary data, program tracking data, mail survey, in-depth interviews</t>
  </si>
  <si>
    <t>This study assesses whether the eeSmarts Program’s goals and objectives have been clearly identified and are clearly understood by the utility staff administering the program, assess the ability of the program design to accomplish the program’s overall goals and objectives, determines if resources and training are sufficient, identifies strengths and weaknesses in meeting its goals and objectives.</t>
  </si>
  <si>
    <t>This evaluation estimates the gross annual and lifetime energy savings achieved through the efforts of the Custom Services Program during the 2004 program year, evaluates the summer and winter demand reduction impacts, and identifies and evaluates any non-electric benefits attributable to the measures installed through the program.</t>
  </si>
  <si>
    <t>custom services, energy audit, focused study, statistical sampling, program document review, on-site engineering inspections</t>
  </si>
  <si>
    <t>Appliance Retirement Program</t>
  </si>
  <si>
    <t>This study measures and verifies achieved levels of energy and peak demand savings for program year 2004, reviews planning assumptions such as measure life and net realization rate, provides feedback and corrective guidance regarding program implementation, provides feedback on program effectiveness through market assessment and customer behavior analysis. and identifies the impact of the program on the market.</t>
  </si>
  <si>
    <t>appliance retirement, secondary refrigerators &amp; freezers, ENERGY STAR®-qualified RACs, billing analysis, telephone surveys, in-depth interviews</t>
  </si>
  <si>
    <t>Demand Reduction Rebate Program</t>
  </si>
  <si>
    <t>This impact analysis yielded point estimates of savings with estimates of uncertainty.</t>
  </si>
  <si>
    <t>equipment rebate, real time demand response, billing analysis, program tracking, comparison method, regression analysis, participant interviews</t>
  </si>
  <si>
    <t xml:space="preserve">energy efficient lighting, CFLs, in-depth participant and administrator interviews, random customer survey </t>
  </si>
  <si>
    <t>This report provides an overview of program findings including: customer awareness, use of CFLs, barriers, likelihood of future purchase, and recommendations.</t>
  </si>
  <si>
    <t>The objective of this study is to estimate the maximum achievable cost effective potential for energy conservation and energy efficiency resources from 2003 through 2012 in 3 geographic areas: CT statewide, 52 towns in constrained area of SW CT, and 16 critical constrained area towns in SW CT (Norwalk-Stamford area)</t>
  </si>
  <si>
    <t>maximum penetration of energy efficiency measures, costs, energy savings, environmental benefits</t>
  </si>
  <si>
    <t>This report summarizes the results and implications of evaluation activities completed as part of the Market Progress and Evaluation Report (MPER) for the 2007 MA ENERGY STAR® Lighting Program.  It reviews key findings, provides an analysis of the degree to which the compact fluorescent lamp (CFL), fixture, and torchiere markets have been transformed, and offers several recommendations for consideration by the Sponsors.</t>
  </si>
  <si>
    <t>ENERGY STAR® lights, CFL, fixture, torchiere, instant rebate coupons, negotiated cooperative promotions, market analysis, customer surveys, focus groups, manufacturer interviews, net-to-gross analysis</t>
  </si>
  <si>
    <t>The annual Massachusetts New Homes with ENERGY STAR® Program 2007 Progress Report is a summary of 2007 program activity. Program performance information includes historical as well as current information to show the growth of the program over time.</t>
  </si>
  <si>
    <t>PowerCost Monitor Pilot Program</t>
  </si>
  <si>
    <t>This report assesses the success of the different PCM marketing strategies employed by the three utilities, customer responses to different PCM price points, customer perceptions of value/usefulness of PCMs relative to other energy efficiency services the utilities might provide, short-term and long-term behavioral changes among participating customers as a result of using the PCM, and energy savings attributable to the pilot programs.</t>
  </si>
  <si>
    <t>This report is intended to provide a summary of results as gathered from a series of evaluation activities performed for the MassSAVE Program in 2007 on participants from the 2006 program year. These activities comprised of the performance of on-site QA/QC work, measure level impact work and a natural gas billing analysis.</t>
  </si>
  <si>
    <t xml:space="preserve">home energy assessment, home performance, on-site QA/QC, measure level impact, natural gas billing analysis, </t>
  </si>
  <si>
    <t>support and financial incentives for efficiency upgrades, interviews, census of program participants, retrospective assessmet</t>
  </si>
  <si>
    <t>The overall objective of this study was to identify the typical non-electric benefits associated with participation and determine if a set of typical values can be established for the average participant or for specific types of projects implemented through the program. The objective of the sponsors is to establish the typical benefit values in a way that these benefits and their associated values can be used for ex ante cost effectiveness analysis purposes.</t>
  </si>
  <si>
    <t>This Annual Report provides detailed information on the Compact’s energy efficiency activities and savings during the course of calendar year 2006.</t>
  </si>
  <si>
    <t>program savings estimates, program savings results, cost effectiveness, residential programs, low-income programs</t>
  </si>
  <si>
    <t>revised standards, reduced incentives, multifamily eligibility, duct sealing, ENERGY STAR® certification, home buyer survey, in-depth interviews</t>
  </si>
  <si>
    <t>This document is a market progress evaluation report (MPER) on the Massachusetts ENERGY STAR Homes program run by the Joint Management Committee (JMC) in MA.  This report contains the findings and analysis of the ENERGY STAR Homes Program evaluation work conducted in 2006.</t>
  </si>
  <si>
    <t>This report provides an overview of the performance of ratepayer-funded electric energy efficiency investments made during the years 2003 through 2005</t>
  </si>
  <si>
    <t>This report summarizes the results of a telephone survey of participants in the Gas Network’s Tankless Water Heater Program that was conducted to help assess consumer reactions to tankless water heaters.</t>
  </si>
  <si>
    <t>tankless water heater, satisfaction, awareness, motivation, behavior changes</t>
  </si>
  <si>
    <t>This report summarizes the results and implications of evaluation activities completed as part of the Market Progress and Evaluation Report (MPER) for the 2005 MA ENERGY STAR® Lighting Program.  It reviews key findings, provides an analysis of the degree to which the CFL, fixture, and torchiere markets have been transformed, and offers several recommendations for consideration by the Sponsors.</t>
  </si>
  <si>
    <t>This report summarizes the market potential activities completed in 2006 on behalf of all MassSAVE program sponsors in MA including all electric and gas utilities in addition to Cape Light Compact. The activities performed for this study have resulted in an assessment of the remaining and achievable opportunities for electricity, oil, and gas in the Massachusetts 1-4 unit owner-occupied residential market.</t>
  </si>
  <si>
    <t xml:space="preserve">technically and economically achievable oil, gas and electric savings, measure level analysis, on-site data collection and sampling </t>
  </si>
  <si>
    <t>This report documents the performance of the energy efficiency programs and services implemented by National Grid in 2008.  This includes the kW and kWh impacts, cost effectiveness, achievement of performance metrics for market transformation and company specific initiatives, the Company’s incentive in Massachusetts, and feedback on program implementation.</t>
  </si>
  <si>
    <t>This report documents the performance of the energy efficiency programs and services implemented by National Grid in 2005.  This includes the kW and kWh impacts, cost effectiveness, achievement of performance metrics for market transformation and company specific initiatives, the Company’s incentive in Massachusetts, and feedback on program implementation.</t>
  </si>
  <si>
    <t>This Annual Report provides detailed information on the Compact’s energy efficiency activities and savings during the course of calendar year 2005.</t>
  </si>
  <si>
    <t>The objective of this research was to look at participation in the three low-income programs promoted by the Energy Bucks campaign: Utility Discount Rates, Fuel Assistance, and Energy Efficiency Services, determine general awareness of the Energy Bucks campaign among qualified households, and explore reasons for non-participation.  The study is intended to help the Low-income Energy Affordability Network (LEAN) understand how increase participation in the three programs.</t>
  </si>
  <si>
    <t>fuel assistance, energy efficiency services, customer awareness, non-participation, residential customer survey, focus groups</t>
  </si>
  <si>
    <t>This document summarizes market penetration tracking and analysis of ENERGY STAR®-labeled appliances from multiple data sources for 2005.  This analysis focuses on four appliances types: clothes washers, dishwashers, refrigerators, and room air conditioners. This analysis compares and contrasts major findings from annual MPERs conducted by Nexus Market Research, Inc. since 2002.</t>
  </si>
  <si>
    <t xml:space="preserve">ENERGY STAR®-compliant products, market penetration </t>
  </si>
  <si>
    <t>This report provides a recommended approach for the Sponsors to develop and use an approach to collect Custom Program participant non-electric benefits (NEB) and benefit values.</t>
  </si>
  <si>
    <t xml:space="preserve">participant non-electric benefits, benefit value, research literature review, sponsor document review, interviews with key personnel </t>
  </si>
  <si>
    <t>The objective of this study is to establish a baseline of current building practices in new home construction in MA. The Sponsors wanted to know if average construction practices have changed over the last five years—since the last baseline study of MA home construction was conducted on homes built in 1999 and 2000.</t>
  </si>
  <si>
    <t>User Defined Reference Home (UDRH), construction practices, review of baseline studies, interviews, new construction on-site data collection</t>
  </si>
  <si>
    <t>The homeowner survey was designed to obtain additional information from the owners of the 150 homes inspected in the 2005 Baseline Study.</t>
  </si>
  <si>
    <t>homeowner survey, custom homes, ENERGY STAR® awareness</t>
  </si>
  <si>
    <t>This evaluation compares the Demonstration Project with the existing ENERGY STAR® Homes program and to identify costs and benefits of the program in comparison to ENERGY STAR®.</t>
  </si>
  <si>
    <t>green home building, residential green building standard, LEED for Homes, homeowner and builder interviews, home performance evaluation</t>
  </si>
  <si>
    <t>This report summarizes the findings of the MassSAVE Market Survey conducted from a random sample of MA residents.  The survey measures program name recognition, understanding of program offerings, likelihood of installing EE measures, payback requirements for EE measures, and landlord receptiveness to MassSAVE.</t>
  </si>
  <si>
    <t>Home Energy Assessment (HEA), random resident sample</t>
  </si>
  <si>
    <t>This document summarizes research conducted to assess remaining opportunities for increasing efficiency in the appliances market and possible responses by the MA ENERGY STAR® Appliances Program.</t>
  </si>
  <si>
    <t>market share, cost-effectiveness, competition, promotion, group interviews, document review, federal standards</t>
  </si>
  <si>
    <t>This Annual Report provides detailed information on the Compact’s energy efficiency activities and savings during the course of calendar year 2004.</t>
  </si>
  <si>
    <t>This report summarizes the findings of the MassSAVE Participant Survey, conducted among a sample of householders who have recently had a Home Energy Assessment (HEA).  The survey measures why participants are or are not installing the major measures, especially insulation, recommended by their HEAs, free ridership, reactions to the new measures offered, concerns about the installation quality and health/safety issues, appropriateness of the current rebates and financing options, name recognition, and overall satisfaction.</t>
  </si>
  <si>
    <t>This report presents the findings of the Company's evaluations of 2003 energy efficiency programs, including the kW2 and kWh impacts of the programs, cost-effectiveness of the programs, and achievement of program goals and associated earned incentives.</t>
  </si>
  <si>
    <t xml:space="preserve">This study is intended to better understand the field performance of refrigerators, assess the accuracy of refrigerator audit/diagnostic methods,  and measure the energy and load impacts of refrigerator replacements more accurately. </t>
  </si>
  <si>
    <t>ENERGY STAR® replacement refrigerators, annual energy usage, metering, label-rated usage, monitoring electric usage and room temperature</t>
  </si>
  <si>
    <t>This report summarizes an impact evaluation performed during 2003/2004 to quantify adjusted gross and net energy savings associated with the 2002 NSTAR Electric Construction Solutions Program.</t>
  </si>
  <si>
    <t>This report presents the findings of an impact evaluation of NSTAR Electric's Business Solutions Program.  The objective of the evaluation was to quantify the adjusted gross and net energy savings realized from energy efficiency projects completed in Program Year 2002.</t>
  </si>
  <si>
    <t>technical and financial assistance, incentives, comprehensive design approach, on-site engineering assessments, participant sample</t>
  </si>
  <si>
    <t>technical and financial assistance, lighting, variable speed drives (VSD), HVAC, on-site measurement and verification, net effects telephone surveys</t>
  </si>
  <si>
    <t>This section summarizes program and evaluation activities since the first MPER. The program description summary includes information on promotions, rebates, and marketing activities for all four ENERGY STAR®-qualifying appliance types in this study: clothes washers, refrigerators, dishwashers, and room air conditioners. The summary of evaluation components includes a summary of how the data from this year’s evaluation activities contribute to the updated market effects in this MPER.</t>
  </si>
  <si>
    <t>This summary provides an overview of the Division of Energy Resources 5th annual legislative report on the status of ratepayer-funded energy efficiency activities in MA, and the extent to which the statewide energy efficiency goals are being met.</t>
  </si>
  <si>
    <t>operational and  programmatic objectives, program participation levels, impact of demand reductions</t>
  </si>
  <si>
    <t>This report chronicles the fifth year of the energy efficiency programs, beginning with the Statewide Energy Efficiency Goal and its objectives. The topics covered are: Program cost-effectiveness, equitable allocation of funds between customer classes, balancing of short-term and long-term saving objectives, and the development of a competitive market for energy efficiency services.</t>
  </si>
  <si>
    <t>This MPER builds on the 2002 evaluation to track changes in the MA residential lighting market. It seeks to explain and assess the extent of the current transformation of the MA lighting market as a result of the Massachusetts ENERGY STAR® Lighting Program.</t>
  </si>
  <si>
    <t>Invitation to Participate (ITP), ENERGY STAR® CFLs, fixtures, customer awareness, telephone surveys, in-home visits</t>
  </si>
  <si>
    <t>This report summarizes an impact evaluation performed during 2003/2004 to quantify adjusted gross and net energy savings associated with lighting installed in the 20003 Small Business Lighting Retrofit Programs of several MA sponsors.</t>
  </si>
  <si>
    <t>Small Business Lighting Retrofit Program</t>
  </si>
  <si>
    <t>retrofit, direct installation, financial incentives, early replacement, sample of program participants, on-site assessments, engineering re-analysis</t>
  </si>
  <si>
    <t>This document is an MPER on the MA ENERGY STAR® Homes Program run by the Joint Management Committee (JMC) in MA.  This volume contains the findings and analysis, with the individual evaluation reports on which the findings and analyses are based in the appendices.</t>
  </si>
  <si>
    <t>Home Energy Rating System, cost effectiveness, financial incentives, customer awareness, new home buyer survey, mystery shopping, depth interviews</t>
  </si>
  <si>
    <t>This is a summary document integrating the findings of five evaluation activities undertaken as part of the Phase I evaluation of the MA Home Energy Services (MHES) Program.  The evaluation assesses how well customers are being served, the quality and appropriateness of some measures being installed, and the organizational effectiveness of the RCS network.</t>
  </si>
  <si>
    <t>low-cost educational assistance, self-audit tools, Home Energy Assessment (HEA), customer satisfaction, evaluation interviews, participant survey</t>
  </si>
  <si>
    <t>This study assesses cooler control measures as implemented in the Small Business Solutions Program. The first goal of this study was to produce gross kW demand and kWh energy savings for regulatory reporting of program-level results. The second goal was to determine the cost-effectiveness of cooler control measures and to improve implementation by identifying improvements to the savings algorithms, installation methods, and inspection protocols.</t>
  </si>
  <si>
    <t>walk-in cooler control measures, air economizers, evaporator fans, anti-sweat heaters, on-site verification of installed measures, spot measurement, short-term logging</t>
  </si>
  <si>
    <t>This reference manual provides methods, formulas and default assumptions for estimating energy and peak impacts from measures and projects that receive cash incentives from the Efficiency Maine Business Program.</t>
  </si>
  <si>
    <t>This annual report presents the highlights of Efficiency Maine’s 2008 programs as well as projections for FY 2009 and beyond.</t>
  </si>
  <si>
    <t>The new homes program that is developed out of this study is intended to encourage the construction of homes that meet the Maine Energy Code at a minimum, and hopefully, are built to higher tiers ranging up to zero net energy consumption. This program should provide cost effective energy savings and meet a variety of other goals.</t>
  </si>
  <si>
    <t>high-performance home, home energy rating system, new construction, in-field homes study, cluster sample approach</t>
  </si>
  <si>
    <t>This report presents the results of the process evaluation and impact evaluation of the Efficiency Maine Low Income Appliance Replacement Program (LIARP). The process evaluation provides feedback on the design and implementation of the program and recommendations for improvement. The impact evaluation provides estimates of program impacts, including gross &amp; net energy and demand savings and other metrics.</t>
  </si>
  <si>
    <t>refrigerator, CFL, in service rates, hours of use, participant spillover, interviews, surveys</t>
  </si>
  <si>
    <t>This annual report presents the highlights of Efficiency Maine Programs implemented in FY 2007.</t>
  </si>
  <si>
    <t>This report presents the results of the process and impact evaluation of the Efficiency Maine (EM) Residential Lighting Program (RLP).</t>
  </si>
  <si>
    <t>The purpose of the evaluation was to develop information that will allow the MPUC to improve the Program. The impact evaluation reviewed the energy savings estimates of the Program as currently designed to calculate adjusted net and gross energy savings. The process evaluation examined the current delivery mechanisms of the Program and evaluated their effectiveness in achieving the stated goals and objectives of the Program.</t>
  </si>
  <si>
    <t>This annual report presents the 2006 highlights for the overall implementation of Efficiency Maine's programs.</t>
  </si>
  <si>
    <t>This annual report presents the 2005 highlights for the overall implementation of Efficiency Maine's programs.</t>
  </si>
  <si>
    <t>This annual report presents the 2004 highlights for the overall implementation of Efficiency Maine's programs.</t>
  </si>
  <si>
    <t>This annual report presents the 2003 highlights for the overall implementation of Efficiency Maine's programs.</t>
  </si>
  <si>
    <t>This study presents results from an evaluation of additional opportunities for energy efficiency in NH. Estimates of technical potential, maximum achievable cost effective potential by the year 2018 are provided for electricity, natural gas, and related propane and fuel oil savings.</t>
  </si>
  <si>
    <t>maximum achievable cost effective potential, installed costs, commercial/industrial site visits, telephone surveys</t>
  </si>
  <si>
    <t>The principal objectives of this evaluation were to: determine total energy (kWh) savings associated with participating in the program in 2004, explain the realization rate, review the systems and methods used to track and calculate energy savings, and survey program participants about customer satisfaction.</t>
  </si>
  <si>
    <t>lighting, air compressors, variable frequency drives, energy management systems, on-site inspections, telephone survey</t>
  </si>
  <si>
    <t>The main objectives of this study are: determine total annual energy savings from the program, explain reasons for discrepancies between each utility’s tracked and verified savings, review the systems and methodology currently employed, review and verify electric and non-electric program savings estimates, differentiate evaluated savings by utility service area, and identify other opportunities to improve household energy efficiency.</t>
  </si>
  <si>
    <t>Home Energy Assistance Program (HEAP), weatherization, home audit, Electric Assistance Program (EAP), telephone survey, on-site visits,  in-depth interviews</t>
  </si>
  <si>
    <t>This document is a summary of a tracking survey conducted on behalf of the New Hampshire investor-owned electric utilities.  This document compares annual results from previous surveys, and also compares New Hampshire results with national results and with grouped results from areas of the country having high promotional efforts for ENERGY STAR®-labeled products.</t>
  </si>
  <si>
    <t>WebTV survey, unaided recognition, aided recognition, awareness, understanding, random household sample</t>
  </si>
  <si>
    <t>This evaluation was conducted to determine the energy and demand savings realized by the 2003 Statewide Residential Retrofit Program (Home Energy Solutions).</t>
  </si>
  <si>
    <t>retrofit program, billing data analysis</t>
  </si>
  <si>
    <t>This report summarizes an impact evaluation performed by RLW Analytics, Inc. (RLW) during 2004 to quantify the gross annual and lifetime energy impacts associated with lighting installed in the 2003 Small Business Energy Solutions (SBES) Retrofit Programs of the New Hampshire Sponsoring Utilities.</t>
  </si>
  <si>
    <t>This master manual lists all previous and currently effective measures pertaining to residential programs through Portfolio 37.</t>
  </si>
  <si>
    <t>This master manual lists all previous and currently effective measures pertaining to commercial programs through Portfolio 37.</t>
  </si>
  <si>
    <t>This study estimates the achievable cost effective potential for electric energy and peak demand savings from energy-efficiency and fuel conversion measures in Vermont.</t>
  </si>
  <si>
    <t>This study estimates the achievable cost effective potential for energy savings from energy-efficiency measures for oil, propane, kerosene and wood fuels in Vermont over the ten-year period from 2007 through 2016.</t>
  </si>
  <si>
    <t>This report is provided both in fulfillment of the contractual requirement for the submission of Efficiency Vermont’s annual savings claim and as the Annual Report for the Year 2005.</t>
  </si>
  <si>
    <t>This report summarizes the DPS’s EEU Evaluation activities and results for the years 2003 - 2005, the second three years of the statewide EEU operations.</t>
  </si>
  <si>
    <t>evaluation activities and results, budget and expenditures, verification of savings</t>
  </si>
  <si>
    <t>This is the Final Report of the Phase 2 Evaluation of Efficiency Vermont’s programs to promote the adoption of energy-efficient products and construction practices among business (commercial and industrial) customers and the building professionals and trades who serve them.</t>
  </si>
  <si>
    <t>This is an appendix to the Final Report of the Phase 2 Evaluation of Efficiency Vermont's business programs.</t>
  </si>
  <si>
    <t>This is the Final Report of the Phase 2 Evaluation of Efficiency Vermont’s programs to promote the adoption of energy-efficient products and construction practices among residential customers and the building professionals who serve them.</t>
  </si>
  <si>
    <t>These are the appendices to the Final Report of the Phase 2 Evaluation of Efficiency Vermont's residential programs.</t>
  </si>
  <si>
    <t>The audit focused on a review of the methods used by EVT to collect data and estimate program energy savings and the methods used by the Department of Public Service to verify EVT’s claimed savings. Because the 2005 program year was still underway at the time of the audit, the audit is limited to a review of program year 2002, 2003 and 2004 data.</t>
  </si>
  <si>
    <t>This report is provided both in fulfillment of the contractual requirement for the submission of Efficiency Vermont’s annual savings claim and as the Annual Report for the Year 2004.</t>
  </si>
  <si>
    <t xml:space="preserve">This report summarizes the results of the review of EVT's 2004 activities that verified the annualized MWh savings and Total Resource Benefit ("TRB") amount claimed by EVT. </t>
  </si>
  <si>
    <t>This report is provided both in fulfillment of the contractual requirement for the submission of Efficiency Vermont’s annual savings claim and as the Annual Report for the Year 2003.</t>
  </si>
  <si>
    <t xml:space="preserve">This report summarizes the results of the review of EVT’s 2003 activities that verified the annualized MWh savings and Total Resource Benefit (“TRB”) amount claimed by EVT. </t>
  </si>
  <si>
    <t>This report summarizes the results of the review of EVT's 2006 activities that verified the MWh savings and Total Resource Benefit ("TRB") amounts claimed by EVT.</t>
  </si>
  <si>
    <t xml:space="preserve">This report summarizes the results of the review of EVT's 2005 activities that verified the MWh savings and Total Resource Benefit ("TRB") amounts claimed by EVT. </t>
  </si>
  <si>
    <t>The objective of this study is to assess the kW impact of direct load control of residential air-conditioning equipment using end-use meter data.</t>
  </si>
  <si>
    <t>air conditioner, advanced load control switch, advanced programmable thermostat, cycling strategy, on-site metering, regression analysis</t>
  </si>
  <si>
    <t>The objective of this study is to assess the kW impact of direct load control of commercial air-conditioning equipment on BGE’s system load.</t>
  </si>
  <si>
    <t>direct load control, radio-controlled, cycling, air conditioner, random customer sample, on-site metering</t>
  </si>
  <si>
    <t>The objective of this study is to assess the kW impact of direct load control of residential air-conditioning equipment on BGE’s system load.</t>
  </si>
  <si>
    <t>This report updates the status and progress made from inception through September 27, 2007 of NYSERDA's gas efficiency pilot program in the Con Edison service territory and serves as the annual report for the third rate year.  Budget status information and cumulative program accomplishments through the end of the third rate year are presented.</t>
  </si>
  <si>
    <t>This report summarizes research that was conducted at the end of the New York Energy $martSM Cool It! Campaign in order to characterize the New York State marketplace for energy-efficient commercial packaged refrigeration equipment.  The report describes some of the changes since the campaign began two years ago, draws conclusions, and makes recommendations.</t>
  </si>
  <si>
    <t>This report summarizes the benefit/cost (B/C) model development and analysis activities conducted in 2004 to assess the cost-effectiveness of selected New York Energy $martSM public benefits programs.</t>
  </si>
  <si>
    <t>This report proposes an operating plan for New York's Energy $mart Programs from 2006-2011.  It recommends modest revisions to NYSERDA’s public benefits program goals based on
input from stakeholders.</t>
  </si>
  <si>
    <t>The project objective was to determine the least cost path, using conventional approaches, toward achieving a Home Energy Rating System (HERS) score of 90 or better1 in New York State homes using RESNET accredited rating software2 to determine the score.</t>
  </si>
  <si>
    <t>This study evaluates the potential to reduce gas consumption using existing and emerging efficiency technologies and practices, with the overall goal to lower end-use natural gas requirements in residential, commercial, and industrial facilities. The study assessed New York’s gas efficiency potential for the 10-year period between 2007 and 2016.</t>
  </si>
  <si>
    <t xml:space="preserve">This study evaluated the results of a pilot program that examined the potential of energy efficiency paper mill process water and wasted process water filtration for high clarity water for reuse and fiber recovery.  The pilot confirmed the technology’s ability to cost-effectively and consistently remove particulate down to 3 to 7 microns in size. </t>
  </si>
  <si>
    <t>This report reviews the Conesus Lake County Sewer District's Lakeville Wastewater Treatment Plant demonstration project, which examined an energy efficient method of treating sludge using reed bed technology.</t>
  </si>
  <si>
    <t>This report presents evaluation results for the New York Energy $martSM public benefits program (Program) for activities completed through year-end 2006.  The report builds on the evaluation framework and model used to guide prior evaluation efforts and constitutes the most comprehensive assessment to date of the New York Energy $martSM Program.</t>
  </si>
  <si>
    <t>These protocols have been developed to measure resource savings, including electric energy capacity, natural gas, and other resource savings, and to measure electric energy and capacity from renewable energy and distributed generation systems. Specific protocols for determination of the resource savings or generation from each program are presented for each eligible measure and technology.</t>
  </si>
  <si>
    <t>These protocols have been developed to measure resource savings, including energy, capacity, and other resource savings.  Specific protocols for determination of the resource savings for each program are presented for each eligible measure and technology.</t>
  </si>
  <si>
    <t>review of reported savings, verified gross and net impacts, attribution factor, realization rate, on-site visit, telephone survey</t>
  </si>
  <si>
    <t>This summary report provides an overview of KEMA's energy impact evaluation.  The evaluation had two objectives: 1) to revise the savings calculation Protocols so that they provide more accurate statements of savings accomplishments, and 2) to provide a retrospective assessment of program accomplishment, as part of a due diligence review of past utility program effectiveness on behalf of ratepayers.</t>
  </si>
  <si>
    <t xml:space="preserve">This report presents the results of KEMA’s retrospective assessment of energy savings reported by SmartStart for measures installed in program year 2006.  </t>
  </si>
  <si>
    <t>This report presents the results of KEMA’s review of the Protocols to Measure Resource Savings for measures supported by the SmartStart Buildings Program.</t>
  </si>
  <si>
    <t>This report summarizes KEMA’s energy impact evaluation of the CHP projects that were installed with assistance from the CHP Program and, using available data, evaluates the effectiveness of the NJCEP CHP Program.</t>
  </si>
  <si>
    <t>This report provides a review of the savings algorithms for Warm- and CoolAdvantage Programs. The review assesses the appropriateness of the savings equations and the input parameters provided in the 2007 Protocols.</t>
  </si>
  <si>
    <t>WarmAdvantage &amp; CoolAdvantage Programs</t>
  </si>
  <si>
    <t>CoolAdvantage, WarmAdvantage, savings calculation protocols, program effectiveness, rebate, billing analysis</t>
  </si>
  <si>
    <t>New Construction - ENERGY STAR® Homes</t>
  </si>
  <si>
    <t>The purpose of this report is to present the findings from the ENERGY STAR® Homes Program Impact Evaluation.</t>
  </si>
  <si>
    <t>ENERGY STAR® Homes, technical assistance, financial incentives, savings calculation protocols, database analysis, mail survey, matched sample</t>
  </si>
  <si>
    <t>This document represents the thirtieth report of the results of New Jersey’s Clean Energy Program, administered by the NJ BPU Office of Clean Energy. Included are financial, participation, energy savings/generation and emissions reduction data for the statewide energy efficiency and renewable energy programs.</t>
  </si>
  <si>
    <t>This report summarizes the results of KEMA's New Jersey residential CFL impact evaluation and review of the energy savings calculation protocols used for assessing CFL installations. The KEMA evaluation covers program years 2003-2005.</t>
  </si>
  <si>
    <t>CFL, savings calculation protocols, algorithms, program effectiveness, upstream program incentives, customer survey, interviews</t>
  </si>
  <si>
    <t>These are the appendices to KEMA's residential CFL impact evaluation and protocol review.</t>
  </si>
  <si>
    <t>This document represents the twenty sixth report of the results of New Jersey’s Clean Energy Program, administered by the NJ BPU Office of Clean Energy. Included are financial, participation, energy savings/generation and emissions reduction data for the energy efficiency and renewable energy programs.</t>
  </si>
  <si>
    <t>This annual report provides an overview of the New Jersey Clean Energy Program's activities in 2006.  Topics include program governance, funding and management, stakeholder participation, program objectives and progress, program implementation reports, and program benefits.</t>
  </si>
  <si>
    <t>This report contains specific findings on each of the 5 major New Jersey Clean Energy Programs as well as recommendations for improving the programs and the overall New Jersey Clean Energy Program portfolio.</t>
  </si>
  <si>
    <t>This report presents the results of the Market Assessment for the New Jersey Residential Gas &amp; Electric Heating Ventilation and Air Conditioning (HVAC) Program.  The purpose of this evaluation is to provide data and insight that will assist with program-related decision-making.</t>
  </si>
  <si>
    <t>This report presents the results of the Market Assessment for the New Jersey SmartStart Buildings program  (C&amp;I Energy-Efficient Construction Program).  The purpose of this evaluation is to provide data and insight that will assist with program-related decision-making.</t>
  </si>
  <si>
    <t>new construction, retrofit, schools, prescriptive, custom, incentives, technical assistance, surveys, participant samples</t>
  </si>
  <si>
    <t>This is the appendix that describes the survey instrument used for the Energy Efficiency Market Assessment of New Jersey's Clean Energy Programs.</t>
  </si>
  <si>
    <t>This annual report provides an overview of the New Jersey Clean Energy Program's activities in 2003.  Topics include program governance, funding and management, stakeholder participation, program objectives and progress, program implementation reports, and program benefits.</t>
  </si>
  <si>
    <t>This annual report provides an overview of the New Jersey Clean Energy Program's activities in 2004.  Topics include program governance, funding and management, stakeholder participation, program objectives and progress, program implementation reports, and program benefits.</t>
  </si>
  <si>
    <t>This annual report provides an overview of the New Jersey Clean Energy Program's activities in 2005.  Topics include program governance, funding and management, stakeholder participation, program objectives and progress, program implementation reports, and program benefits.</t>
  </si>
  <si>
    <t>This study estimates potential for energy and peak-demand savings from energy-efficiency measures and for distributed generation in New Jersey over the mid-term (through 2008) and the long-term (through 2020). These dates align with New Jersey’s targets for the Renewable Portfolio Standard to construct 300 MW of new Class I renewable energy by 2008, and to source at least 20% of new demand from renewables by 2020.</t>
  </si>
  <si>
    <t>This report provides a detailed comparison of the Department of Community Affairs’ Low-income Weatherization Assistance Program and the Comfort Partners low-income program managed by the utilities. The analysis discusses the rationale for each program’s design to help assess which model might be most appropriate for a ratepayer funded low-income usage reduction program.</t>
  </si>
  <si>
    <t>CEE &amp; NYSERDA</t>
  </si>
  <si>
    <t>New York Energy $mart Program Evaluation and Status Report, Year Ending December 31, 2008</t>
  </si>
  <si>
    <t>This report presents evaluation results for the New York Energy $mart public benefits program for activities completed through year-end 2008.</t>
  </si>
  <si>
    <t>New York Energy $mart Program Evaluation and Status Report - Final Report</t>
  </si>
  <si>
    <t>This report presents evaluation results for the New York Energy $martSM public benefits program for activities completed through year-end 2004. The report builds upon the evaluation framework and model used to guide prior evaluation efforts and constitutes the most comprehensive assessment to
date of the New York Energy $martSM Program.</t>
  </si>
  <si>
    <t>This report presents evaluation results for the New York Energy $martSM Public-Benefits Program for activities completed through December 31, 2003.</t>
  </si>
  <si>
    <t>Connecticut Natural Gas Commercial and Industrial Energy Efficiency Potential Study</t>
  </si>
  <si>
    <t>This study assesses the natural gas energy-efficiency potential for the commercial and industrial sectors in Connecticut, served by Yankee Gas Services Company, the Southern Connecticut Gas Company and Connecticut Natural Gas Corporation. The major objective of this study was to identify and characterize the remaining cost-effective natural gas efficiency-potential in Connecticut and to estimate the amount of savings achievable through energy efficiency programs.</t>
  </si>
  <si>
    <t>technical potential, economic potential, achievable potential, total resource cost (TRC) test, peak day demand savings, modeling</t>
  </si>
  <si>
    <t>New England-GasNetworks</t>
  </si>
  <si>
    <t>Report for GasNetworks on Benefit/Cost Screening Results for Regional Natural Gas Energy Efficiency Programs</t>
  </si>
  <si>
    <t>Benefit/Cost Screening</t>
  </si>
  <si>
    <t>Methodology and Rates for the Determination of Free-Ridership Levels in Residential Lighting Energy Efficiency Programs</t>
  </si>
  <si>
    <t>Residential Lighting Miscellaneous</t>
  </si>
  <si>
    <t>Non-Electric Benefits Analysis Update</t>
  </si>
  <si>
    <t>Extended Residential Logging Results Memo</t>
  </si>
  <si>
    <t>Impact Evaluation of 2005 EnergyWise Program</t>
  </si>
  <si>
    <t>EnergyWise</t>
  </si>
  <si>
    <t>Direct Online Link</t>
  </si>
  <si>
    <t>Author/Study Contact</t>
  </si>
  <si>
    <t xml:space="preserve">The United Illuminating Company: Craig Bradley &amp; Michael Ghilani. Connecticut Light &amp; Power Company: David Bebrid &amp; Vinay Ananthatchar. </t>
  </si>
  <si>
    <t>The United Illuminating Company: Craig Bradley &amp; Michael Ghilani. Connecticut Light &amp; Power Company: David Bebrid &amp; Joseph Swift</t>
  </si>
  <si>
    <t>The United Illuminating Company: Craig Bradley &amp; Thomas Buffa. Connecticut Light &amp; Power Company: David Bebrid &amp; Joseph Swift.</t>
  </si>
  <si>
    <t>The Cadmus Group &amp; Quantec: M. Sami Khawaja, Lauren Mattison.</t>
  </si>
  <si>
    <t>Goodman Research Group, Inc.: Lorraine Dean, Laura Houseman, Irene F. Goodman, Ed.D.</t>
  </si>
  <si>
    <t>PA Consulting Group: Pam Rathbun, Laura Schauer, Jeremy Kraft, Eric Rambo.</t>
  </si>
  <si>
    <t>Goodman Research Group, Inc.: Lorraine Dean, Laura Houseman, Irene F. Goodman, Ed.D</t>
  </si>
  <si>
    <t>PA Consulting Group: Pam Rathbun, Laura Schauer, Jeremy Kraft, Eric Rambo</t>
  </si>
  <si>
    <t>Nexant, Inc.: Dakers Gowans, Program Manager; Yujie Cui, PE, Project Engineer</t>
  </si>
  <si>
    <t>Energy and Resource Solutions: Gary Epstein, Mark D'Antonio, John Seryak, Yogesh Patil, Deborah Swarts</t>
  </si>
  <si>
    <t>Energy and Resources Solutions: Bruce Harrington; VEIC; GDS Associates</t>
  </si>
  <si>
    <t>PA Consulting: Lark Lee, Lark.Lee@paconsulting.com; Carol Sabo; Kimberly Bakalars; Bryan Ward; Tom Giffin, SAIC</t>
  </si>
  <si>
    <t>Wirtshafter Associates, Inc.: Robert Wirtshafter, wirtino@comcast.net; Kreitler Research and Consulting, Performance Systems Development, Inc., International Communications Research, Inc.</t>
  </si>
  <si>
    <t>Synapse Energy Economics: Rick Hornby, Dr. Carl V. Swanson, Michael Drunsic, Dr. David E. White, Paul Chernick, Bruce Biewald, and Jennifer Kallay; Swanson Energy Group; Resource Insight</t>
  </si>
  <si>
    <t>PA Government Services, Inc.: Dr. David Sumi, Lark Lee, Laura Schauer, and Pamela Rathbun</t>
  </si>
  <si>
    <t>GDS Associates, Inc.: Scott M. Albert; RLW Analytics, Inc.; Research into Action; RKM Research and Communication</t>
  </si>
  <si>
    <t>Opinion Dynamics Corporation: Sharyn Barata, sbarata@opiniondynamics.com; GDS Associates, Inc.</t>
  </si>
  <si>
    <t>Summit Blue Consulting, LLC: Michael Ozog, Ph.D., Bill Kallock</t>
  </si>
  <si>
    <t>Summit Blue Consulting, LLC: Bill Kallock; Quantec, LLC: Scott Dimetrosky; Gabel Associates: Robert Chilton</t>
  </si>
  <si>
    <t>NY Evaluation Advisory Contractor team &amp; Tec Market Works: Nick Hall, Pete Jacobs, Paul Horowitz, Rick Ridge, Gil Peach, Ralph Prahl</t>
  </si>
  <si>
    <t>Vermont Energy Investment Corporation: Jan Harris; Conservation Services Group: Michael Blasnik</t>
  </si>
  <si>
    <t>Optimal Energy, Inc.: Philip Mosenthal; American Council for and Energy Efficient Economy: R. Neal Elliot &amp; Dan York; Vermont Energy Investment Corporation: Chris Neme; Resource Insight, Inc.: Paul Chernik; Energy &amp; Environmental Analysis, Inc.: Kevin Petak</t>
  </si>
  <si>
    <t>Jannanco, LLC; SUNY College of Environmental Science &amp; Forestry Pulp &amp; Paper Science &amp; Engineering Department: Dr. Bandaro Romaro</t>
  </si>
  <si>
    <t>American Council for an Energy Efficient Economy: Eric Mendelsohn, Steven Nadel &amp; Sarah Black</t>
  </si>
  <si>
    <t>Efficiency Vermont: Carole Hackstian, chackstian@veic.org</t>
  </si>
  <si>
    <t>GDS Associates, Inc.: Richard Spellman</t>
  </si>
  <si>
    <t xml:space="preserve">2007 Energy Efficiency Annual Report </t>
  </si>
  <si>
    <t>This report documents the performance of the energy efficiency programs and services implemented by National Grid in 2007.  This includes kW and kWh impacts, cost effectiveness, achievement of performance metrics for market transformation and company-specific initiatives, the Company's incentive in Massachusetts, and feedback on program implementation.</t>
  </si>
  <si>
    <t>2007 Energy Efficiency Annual Report</t>
  </si>
  <si>
    <t>2006 Energy Efficiency Annual Report</t>
  </si>
  <si>
    <t>This report documents the performance of the energy efficiency programs and services implemented by National Grid in 2006.  This includes kW and kWh impacts, cost effectiveness, achievement of performance metrics for market transformation and company-specific initiatives, the Company's incentive in Massachusetts, and feedback on program implementation.</t>
  </si>
  <si>
    <t>2006 Energy Efficiency Annual Report - Appendices 3 &amp; 5 Revisions</t>
  </si>
  <si>
    <t>benefit-cost ratio, shareholder incentives</t>
  </si>
  <si>
    <t xml:space="preserve">This document consists of revised versions of Appendix 3 and Appendix 5 of the 2006 Energy Efficiency Annual Report.  National Grid revised these appendices because it identified that the 2006 Annual Report did not include the final version of Appendix 3c.  In addition, the net-to-gross ratio that should have been applied to savings associated with energy efficient clothes washers in the ENERGY STAR® Appliances and ENERGY STAR® Homes
Programs was applied incorrectly in the filed version. The Company has corrected these errors in the revised appendices. </t>
  </si>
  <si>
    <t>2005 Energy Efficiency Annual Report Revisions</t>
  </si>
  <si>
    <t>This is the revised National Grid 2005 Annual Report.  The text of the report, Appendix 2, Appendix 3, Appendix 6, Appendix 7, Study 1, and Appendix 9 have all been revised for this version.</t>
  </si>
  <si>
    <t>Assessment of Achievable Potential from Energy Efficiency and Demand Response Programs in the U.S.</t>
  </si>
  <si>
    <t>Electric Power Research Institute</t>
  </si>
  <si>
    <t>Natural Gas Energy Efficiency Resource Development Potential in Con Edison Service Area</t>
  </si>
  <si>
    <t>RI</t>
  </si>
  <si>
    <t>Rhode Island Energy Efficiency and Resources Management Council (EERMC): Opportunity Report: Phase 1</t>
  </si>
  <si>
    <t>Technical Analysis of the Potential for Combined Heat and Power in Massachusetts</t>
  </si>
  <si>
    <t>U-Mass Amherst</t>
  </si>
  <si>
    <t>Market Potential of Combined Heat and Power in Massachusetts</t>
  </si>
  <si>
    <t>Nexus Market Research; Dorothy Conant</t>
  </si>
  <si>
    <t xml:space="preserve">This document summarizes the evaluation work completed on the Massachusetts New Homes with ENERGY STAR® Program run by the Joint Management Committee (JMC) in Massachusetts for 2008.  </t>
  </si>
  <si>
    <t xml:space="preserve">PRISM building analyses, non-energy impacts, in-depth customer interviews, builder interviews </t>
  </si>
  <si>
    <t>Free-Ridership Study</t>
  </si>
  <si>
    <t>The Massachusetts New Homes with ENERGY STAR® Program - 2008 Progress Report - Final Report</t>
  </si>
  <si>
    <t>The annual Massachusetts New Homes with ENERGY STAR® Program 2008 Progress Report is a summary of 2008 Program activity. Program performance information includes historical as well as current information to show the growth of the Program over time.</t>
  </si>
  <si>
    <t>zero energy home demonstration project, residential new construction code development, housing permits, certified housing units</t>
  </si>
  <si>
    <t>The purpose of this study was to determine the penetration and saturation
of Massachusetts homes with appliances and other energy using equipment. Volume 1 presents the methodology as well as summary results and analysis of the data collected in the 2008 Home Energy Survey and the in-home verification.</t>
  </si>
  <si>
    <t>appliance saturation, mail/internet survey, in-home verification</t>
  </si>
  <si>
    <t>Impact Evaluation of the 2007 Appliance Management Program and Low-Income Weatherization Program - Executive Summary</t>
  </si>
  <si>
    <t>Appliance Management &amp; Low-Income Weatherization</t>
  </si>
  <si>
    <t>This study’s primary objective is to reexamine and update impacts across the range of measures offered through the Appliance Management Program and Low-Income Weatherization Program. In addition to the usual focus on
baseload and weatherization measures’ electric energy savings, this will be the first time gas savings is examined.</t>
  </si>
  <si>
    <t>The Cadmus Group, Inc.: Ken Seiden, Ph.D., David Beavers, Tony Larson, Alexander Miller, Alyssa Rosen, Carrie Cobb, Jim Stewart, Ph.D</t>
  </si>
  <si>
    <t>single family dwellings, customer education, building simulation modeling, on-site data collection, measure verification</t>
  </si>
  <si>
    <t>Evaluation of the National Grid and NSTAR ENERGY STAR® Benchmarking Programs</t>
  </si>
  <si>
    <t>Whole Building Assessment Initiative (WBA) &amp; ENERGY STAR Benchmarking Initiative (ESB)</t>
  </si>
  <si>
    <t>This report presents the findings of process evaluations of the ENERGY STAR® benchmarking programs delivered by NSTAR (ENERGY STAR Benchmarking Initiative - ESB) and National Grid (Whole Building Assessment Initiative - WBA) in the 2006 and 2007 program years.</t>
  </si>
  <si>
    <t xml:space="preserve">in-depth interviews, telephone survey, participation motivation and barriers, technical audit report </t>
  </si>
  <si>
    <t>Design 2000plus Lighting Hours of Use and Load Shapes Measurement Study - Executive Summary</t>
  </si>
  <si>
    <t>Hours of Use &amp; Load Shape Study</t>
  </si>
  <si>
    <t>Design 2000plus</t>
  </si>
  <si>
    <t>The overall objective of this study was to determine the 1) hours of use, 2) hours of use realization rate, 3) on-peak kWh percentage, 4) load profile, 5) connected demand adjustment factor, and 6) summer and winter peak combined coincidence and interactive factors for the prescriptive lighting measures installed by participants of the 2007 National Grid Design 2000plus Program.</t>
  </si>
  <si>
    <t>double ratio estimation technique, on-site visits, lighting loggers</t>
  </si>
  <si>
    <t>Sample Design and Impact Evaluation Analysis of the 2008 Custom Program</t>
  </si>
  <si>
    <t>This report documents sample designs, provides a statistical analysis of engineering studies, assesses error ratios, estimates collective realization rates, summarizes overall savings, and determines the statistical precision for all custom measures installed in 2008.</t>
  </si>
  <si>
    <t>model-assisted stratified ratio estimation</t>
  </si>
  <si>
    <t>Impact Evaluation of the 2007 Custom Process Installations - Part 1 - Executive Summary</t>
  </si>
  <si>
    <t>The purpose of this study was to evaluate the energy savings achieved by six of ten Custom Process measures drawn from a random sample of projects installed in 2007. Savings are quantified by total annual energy use reduction, summer and winter peak diversified demand impact, and the percentage of energy savings occurring during peak periods.</t>
  </si>
  <si>
    <t>Design 2000plus &amp; Energy Initiative</t>
  </si>
  <si>
    <t>on-site visits, customer interviews, site and metered data, realization ratios</t>
  </si>
  <si>
    <t>Final Report for National Grid USA Service Company Impact Evaluation of 2007 Custom Process Installations - Part 2 - Executive Summary</t>
  </si>
  <si>
    <t>This evaluation reviews four Custom Process projects that fall into three categories: process systems (2), compressed air systems (1), non-HVAC VFDs (1). The study quantifies the actual energy and demand savings attributable to these projects in order to determine energy and demand savings achieved, demonstrate cost-effectiveness, and set appropriate financial incentive levels and eligibility criteria for future years.</t>
  </si>
  <si>
    <t>physical inspection of installations, on-site metering, utilization of on-site trend data, interviews with facility staff members, engineering analyses</t>
  </si>
  <si>
    <t>Impact Evaluation of 2006 Custom HVAC Installations - Part I - Executive Summary</t>
  </si>
  <si>
    <t>short-term metering, on-site inspections, personnel interviews</t>
  </si>
  <si>
    <t>Energy Initiative &amp; Design 2000plus</t>
  </si>
  <si>
    <t>Impact Evaluation of 2006 Custom HVAC Installations - Part II - Executive Summary</t>
  </si>
  <si>
    <t>The purpose of this evaluation is to provide verification or re-estimation of electric energy and demand savings estimates for 11 custom HVAC projects through site specific inspection, monitoring, and analysis.  This study covers 6 of the 11 sites.</t>
  </si>
  <si>
    <t>The purpose of this evaluation is to provide verification or re-estimation of electric energy and demand savings estimates for 11 custom HVAC projects through site specific inspection, monitoring, and analysis.  This study covers 5 of the 11 sites.</t>
  </si>
  <si>
    <t>short-term metering, on-site inspections, personnel interviews, engineering analysis</t>
  </si>
  <si>
    <t>National Grid USA 2008 Custom Lighting Impact Evaluation - Executive Summary</t>
  </si>
  <si>
    <t>The objective of this study is to provide in-field verification or re-estimation of electric energy and demand savings estimates for ten Custom lighting projects through site-specific inspection, monitoring, and analysis.</t>
  </si>
  <si>
    <t>physical site inspection, personnel interviews, lighting loggers</t>
  </si>
  <si>
    <t>Opinion Dynamics Corporation: Antje Siems, Senior Project Manager</t>
  </si>
  <si>
    <t>Opinion Dynamics Corporation: Bill Norton, Vice President, bnorton@opiniondynamics.com</t>
  </si>
  <si>
    <t>This study evaluates three pilot programs in the summer and fall of 2007 that investigated the effectiveness of providing customers with a PowerCost Monitor (PCM), which gives them access to real time information about their home electricity use.</t>
  </si>
  <si>
    <t>Process and Impact Evaluation</t>
  </si>
  <si>
    <t>customer interviews, survey, billing analysis</t>
  </si>
  <si>
    <t>This process evaluation assesses the effectiveness of implemented program changes that resulted from the 2005 eeSmarts process evaluation, specifically from the 12 key recommendations of that evaluation.</t>
  </si>
  <si>
    <t>MA EEAC</t>
  </si>
  <si>
    <t>Optimal Energy, Inc.; Vermont Energy Investment Corporation</t>
  </si>
  <si>
    <t>MA DOER</t>
  </si>
  <si>
    <t>prescriptive measures, measure characterization, algorithms, annual energy and demand impacts</t>
  </si>
  <si>
    <t>Studies, Reports, &amp; Evaluations</t>
  </si>
  <si>
    <t xml:space="preserve">Studies, Reports, &amp; Evaluations </t>
  </si>
  <si>
    <t>BGE's Q3 2009 Quarterly EmPOWER Maryland Report</t>
  </si>
  <si>
    <t>Quarterly Report</t>
  </si>
  <si>
    <t>Study Sponsor</t>
  </si>
  <si>
    <t>MD-BG&amp;E</t>
  </si>
  <si>
    <t>New England - SPWG</t>
  </si>
  <si>
    <t>CT/MA/NH - Gas Networks</t>
  </si>
  <si>
    <t>United States - US EPA</t>
  </si>
  <si>
    <t>Northeast - NEEP Commercial Lighting Intitiative</t>
  </si>
  <si>
    <t>Northeast - NEEP</t>
  </si>
  <si>
    <t xml:space="preserve">Northeast - NEEP </t>
  </si>
  <si>
    <t>NH-PSNH</t>
  </si>
  <si>
    <t>Annual Report on Energy Efficiency Activities in 2008</t>
  </si>
  <si>
    <t>This Annual Report provides detailed information on the Compact’s energy efficiency activities and savings during the course of calendar year 2008.</t>
  </si>
  <si>
    <t>Annual Report on Energy Efficiency Activities in 2007</t>
  </si>
  <si>
    <t>This Annual Report provides detailed information on the Compact’s energy efficiency activities and savings during the course of calendar year 2007.</t>
  </si>
  <si>
    <t xml:space="preserve">NH PUC </t>
  </si>
  <si>
    <t>Impact Evaluation of 2005 Custom Processes Installations - Part I - Executive Summary</t>
  </si>
  <si>
    <t>Impact Evaluation of 2005 Custom Process Installations - Part III - Executive Summary</t>
  </si>
  <si>
    <t>Impact Evaluation of 2005 Custom Processes Installations - Part II - Executive Summary</t>
  </si>
  <si>
    <r>
      <t>National Grid Lighting Controls Impact Evaluation Final Report, 2005 Energy Initiative, Design 2000</t>
    </r>
    <r>
      <rPr>
        <i/>
        <sz val="10"/>
        <rFont val="Trebuchet MS"/>
        <family val="2"/>
      </rPr>
      <t>plus</t>
    </r>
    <r>
      <rPr>
        <sz val="10"/>
        <rFont val="Trebuchet MS"/>
        <family val="2"/>
      </rPr>
      <t>, Small Business Services Programs - Executive Summary</t>
    </r>
  </si>
  <si>
    <t>National Grid Lighting Controls Impact Evaluation Final Report, 2005 Energy Initiative, Design 2000plus, Small Business Services Programs - Executive Summary</t>
  </si>
  <si>
    <t>Available Online at:</t>
  </si>
  <si>
    <t>NU/UI Conservation &amp; Loan Management Programs - Retro-commissioning Pilot Impact Evaluation - Executive Summary</t>
  </si>
  <si>
    <t>Available online at:</t>
  </si>
  <si>
    <t>New Hampshire Large Business Retrofit Program Impact Evaluation Final Report - Executive Summary</t>
  </si>
  <si>
    <t>Final Report: The New Hampshire Electric Utilities’ Low-Income Retrofit Program – Impact Evaluation - Executive Summary</t>
  </si>
  <si>
    <t>Final Report: The New Hampshire Electric Utilities' Low-Income Retrofit Program - Impact Evaluation - Executive Summary</t>
  </si>
  <si>
    <t>Report on the Web TV Survey for the New Hampshire ENERGY STAR® Appliances Program - Executive Summary</t>
  </si>
  <si>
    <t>Statewide Impact Evaluation of the 2003 Residential Retrofit Program (Home Energy Solutions Program) - Executive Summary</t>
  </si>
  <si>
    <t>NYSERDA &amp; CEE</t>
  </si>
  <si>
    <t xml:space="preserve"> NYSERDA &amp; CEE</t>
  </si>
  <si>
    <t>2007 Business and Construction Solutions (BS/CS) Programs - Measurement and Verification of 2007 Lighting Measures</t>
  </si>
  <si>
    <t>Business Solutions &amp; Construction Solutions</t>
  </si>
  <si>
    <t>The primary goal of this impact evaluation is to provide independent estimates of the annual and lifetime energy savings and peak demand impacts associated with lighting measures installed through the 2007 Business and Construction Solutions programs. The savings estimates encompass both gross and net program effects.</t>
  </si>
  <si>
    <t>KEMA, Inc., Energy and Resource Solutions</t>
  </si>
  <si>
    <t>documentation review, on-site monitoring, non-electric benefits, interactive energy impacts, net-to-gross interviews</t>
  </si>
  <si>
    <t>Impact Evaluation Study of the District Department of the Environment's Two-Year Pilot Reliable Energy Trust Fund Programs - Final Report - Sections 1, 2, and 3</t>
  </si>
  <si>
    <t>DOXA, Inc.</t>
  </si>
  <si>
    <t>DC PSC</t>
  </si>
  <si>
    <t>This is an impact evaluation of 16 programs that were part of the the DDOE's 2-year Pilot Reliable Energy Trust Fund Programs.  The report also reviews program record keeping from the perspective of program reporting and future impact evaluations, proposing evaluation frameworks for future cycles of specific programs, and making operational recommendations for most programs.</t>
  </si>
  <si>
    <t xml:space="preserve">low income programs, customer awareness, weatherization, surveys, billing analysis, engineering estimates, </t>
  </si>
  <si>
    <t xml:space="preserve">District Department of the Environment Clean and Affordable  Energy Act Quarterly Report: April 2009 - June 2009 </t>
  </si>
  <si>
    <t>Green Energy DC</t>
  </si>
  <si>
    <t xml:space="preserve">This report summarizes the performance of Energy Assistance Trust Fund (EATF) programs and Sustainable Energy Trust Fund (SETF) programs and expenditures during the three months ending June 30, 2009.  This includes significant program status, timelines and milestones to track program progress &amp; success, ward specific data, potential savings estimates, status of administrative and programmatic expenditures. </t>
  </si>
  <si>
    <t>home energy rating system, weatherization, low-income, LIHEAP, energy awareness, D.C. schools, Residential Aid Discount (RAD), budget, expenditures</t>
  </si>
  <si>
    <t>DC DDOE</t>
  </si>
  <si>
    <t xml:space="preserve">District Department of the Environment Clean and Affordable  Energy Act Quarterly Report: January 2009 - March 2009 </t>
  </si>
  <si>
    <t>This report summarizes the performance of Energy Assistance Trust Fund (EATF) programs and Sustainable Energy Trust Fund (SETF) programs and expenditures during the three months ending March 31, 2009.  This includes significant program status, timelines and milestones to track program progress &amp; success, ward specific data, potential savings estimates, status of administrative and programmatic expenditures.</t>
  </si>
  <si>
    <t>District Department of the Environment Clean and Affordable Energy Act Quarterly Report: October 2008 - December 2008</t>
  </si>
  <si>
    <t>This report summarizes the performance of Energy Assistance Trust Fund (EATF) programs and Sustainable Energy Trust Fund (SETF) programs and expenditures during the three months ending December 31, 2008.  This includes significant program status, timelines and milestones to track program progress &amp; success, ward specific data, potential savings estimates, status of administrative and programmatic expenditures.</t>
  </si>
  <si>
    <t>New Jersey Clean Energy Program Protocols to Measure Resource Savings - Revisions to December 2007 Protocols</t>
  </si>
  <si>
    <t>Program Cost-benefit Analysis of 2003 New Jersey Clean Energy Council Energy Efficiency Programs</t>
  </si>
  <si>
    <t>Rutgers University</t>
  </si>
  <si>
    <t>Cost-benefit Analysis</t>
  </si>
  <si>
    <t>The Center for Energy, Economic and Environmental Policy (CEEEP) presents in this report its program cost-benefit analysis of the residential and commercial and industrial energy-efficiency programs approved by the New Jersey Board of Public Utilities (BPU) as part of New Jersey’s Clean Energy Program.</t>
  </si>
  <si>
    <t>Total Resource Cost (TRC) test, environmental externalities, emission savings, forecasts of electricity and natural gas prices</t>
  </si>
  <si>
    <t>Rutgers University Center for Energy, Economic and Environmental Policy (CEEEP)</t>
  </si>
  <si>
    <t>Evaluation of Home Energy Audit Tools</t>
  </si>
  <si>
    <t>This report compares four home energy audit tools: Home Energy Checkup, Home Energy Advisor, Home Energy Saver, and Home Analyzer.  It includes an overview of each of the audit tools evaluated and compares the various attributes of each of the tools.</t>
  </si>
  <si>
    <t>Residential Retrofit Program</t>
  </si>
  <si>
    <t>home energy audit, Home Energy Checkup, Home Energy Advisor, Home Energy Saver, Home Analyzer</t>
  </si>
  <si>
    <t>2003 Program Evaluation - New Jersey Clean Energy Program Energy Efficiency and Renewable Energy Programs</t>
  </si>
  <si>
    <t>This report provides a program by program assessment of 2003 results including a comparison of actual results to proposed program goals. The assessment included interviews with the Office of Clean Energy and with program managers. The assessment is performed in the context of the
ongoing changes to the administrative structure of the programs experienced in 2003.</t>
  </si>
  <si>
    <t>expenditures, emissions reductions, energy savings, program marketing, evaluation activities</t>
  </si>
  <si>
    <t>Appliance Cycling Evaluation - Final Report</t>
  </si>
  <si>
    <t>Clean Energy Appliance Cycling Program</t>
  </si>
  <si>
    <t>shifting demand, price-responsive load, cost effectiveness, PJM market efficiency, forecasting future costs, capacity benefits, transmission and distribution benefits</t>
  </si>
  <si>
    <t>This report evaluates the Clean Energy Appliance Cycling Program.  It assesses the cost effectiveness of the program and reviews the program’s structure. The analyses and findings of this report are based upon an informational request completed by each of the three utilities that operate the CEACP, PJM market information, publicly available information, and informal discussions among Staff, utility representatives, and CEEEP personnel. CEEEP has prepared this report to provide data and input upon which the Staff can base future decisions.</t>
  </si>
  <si>
    <t>2006 Cost-Benefit Analysis of the NJ Clean Energy Program EE Programs</t>
  </si>
  <si>
    <t>2006 Cost Benefit Analysis of the NJ Clean Energy Program EE Programs</t>
  </si>
  <si>
    <t>The Center for Energy, Economic and Environmental Policy (CEEEP) presents in this preliminary report its cost-benefit analysis of the residential, commercial and industrial energy-efficiency programs approved by the New Jersey Board of Public Utilities (BPU) as part of New Jersey’s Clean Energy
Program.  The purpose of this report is to update the 2003 cost-benefit
analysis to facilitate comparison between the programs in 2003 and 2006.</t>
  </si>
  <si>
    <t>transmission and distribution avoided costs, externality costs, cost-benefit analysis,Total Resource Cost (TRC) test</t>
  </si>
  <si>
    <t>Review and Update of Energy Efficiency Market Assessment for the State of New Jersey</t>
  </si>
  <si>
    <t>This report is not intended to be a detailed energy efficiency potential analysis like the 2004 KEMA study (see link below).  This report reviewed the results of the KEMA study at a high level for the four-year period beginning in 2009. This study reviews some input assumptions made by KEMA based on quantitative analysis, but the report's recommendations are based largely on qualitative assessments. These assessments may be used to establish energy savings objectives and to develop a recommended level of funding for New Jersey’s Clean Energy Program for the period 2009 to 2012.</t>
  </si>
  <si>
    <t xml:space="preserve">market, achievable potential, input assumptions, energy savings, Comprehensive Resource Analysis (CRA) </t>
  </si>
  <si>
    <t>Efficiency Maine 2009 Annual Report</t>
  </si>
  <si>
    <t>This annual report presents the highlights of Efficiency Maine’s programs for FY 2009 as well as projections for FY 2010.</t>
  </si>
  <si>
    <t>program impacts, energy savings and costs, benefit to cost ratio, participation</t>
  </si>
  <si>
    <t>Optimal Energy, Inc., ACEEE, Vermont Energy Investment Corporation, Resource Insight, Inc., Energy and Environmental Analysis, Inc.</t>
  </si>
  <si>
    <t>This study evaluates the potential to reduce gas consumption using existing and emerging efficiency technologies and practices, with the overall goal to lower end-use natural gas requirements in residential, commercial, and industrial facilities. The study assessed Con Edison’s gas efficiency potential for the 10-year period between 2007 and 2016.</t>
  </si>
  <si>
    <t>An Evaluation of Natural Gas Efficiency Programs - Final Report</t>
  </si>
  <si>
    <t>Natural Gas Energy Efficiency Resource Development Potential in Con Edison Service Area - Executive Summary</t>
  </si>
  <si>
    <t>David B. Zabetakis, LLC</t>
  </si>
  <si>
    <t>The goal of this evaluation was to provide an executive overview of best practices in North American natural gas efficiency programs. Programs were reviewed in order to identify which design and implementation strategies can provide opportunities for improving end-use natural gas efficiency in New York.</t>
  </si>
  <si>
    <t>Best Practices</t>
  </si>
  <si>
    <t xml:space="preserve">best practices, design and implementation strategies, marketing, communications, market-specific incentives, secondary research, interviews </t>
  </si>
  <si>
    <t>Evaluation of the Massachusetts New Homes with ENERGY STAR® Program 2008 Findings and Analysis - Final Report</t>
  </si>
  <si>
    <t>NEEP &amp; MA DPU</t>
  </si>
  <si>
    <t>PowerCost Monitor Pilot Program Evaluation</t>
  </si>
  <si>
    <t xml:space="preserve">PowerCost Monitor Pilot Program Evaluation </t>
  </si>
  <si>
    <t xml:space="preserve">Massachusetts Residential Appliance Saturation Survey (RASS) Volume 1: Summary Results and Analysis - Final </t>
  </si>
  <si>
    <t>2008 Annual Energy Efficiency Report</t>
  </si>
  <si>
    <t>MA DPU</t>
  </si>
  <si>
    <t>The report presents the evaluated results of NSTAR's 2008 energy efficiency programs.  It contains a summary of results, an overview of the evaluation methodologies used in preparing this report, program impacts, and a summary of potential and earned shareholder incentives.</t>
  </si>
  <si>
    <t>cost effectiveness, program savings, program goals, earned incentives</t>
  </si>
  <si>
    <t>The Market for CFLs in Connecticut</t>
  </si>
  <si>
    <t>This report presents the results of research conducted to capture the current market conditions and possible new program approaches for common and specialty CFLs in Connecticut. Some of the research activities were conducted in conjunction with a broader multistate CFL modeling effort.</t>
  </si>
  <si>
    <t>CFLs, telephone survey, on-site survey, customer awareness</t>
  </si>
  <si>
    <t>Connecticut Small Business Energy Advantage Impact Evaluation Report Program Year 2007 - Presentation</t>
  </si>
  <si>
    <t xml:space="preserve">Connecticut Small Business Energy Advantage Impact Evaluation Report Program Year 2007 - Presentation </t>
  </si>
  <si>
    <t>Impact Evaluation - Presentation</t>
  </si>
  <si>
    <t>This presentation provides an overview of the SBEA program, including: evaluation overview &amp; methodology, evaluation results, energy &amp; demand savings, seasonal peak lighting analysis, air compressor project, and summary &amp; recommendations.</t>
  </si>
  <si>
    <t>Lauren Mattison</t>
  </si>
  <si>
    <t>Residential Central A/C Regional Evaluation - Free-Ridership Analysis - Final Report</t>
  </si>
  <si>
    <t>Free Ridership</t>
  </si>
  <si>
    <t xml:space="preserve">free-rider, higher efficiency central air conditioning, rebate program, telephone surveys </t>
  </si>
  <si>
    <t>As part of the effort for the Residential Central Air Conditioning (CAC) Regional Evaluation Study, ADM assessed free-ridership levels for the purchases of higher efficiency central air conditioning (CAC) systems for residential customers of CL&amp;P and UI who participated in the rebate program offered by those utilities. This memo describes the sampling and data collection plan for the free-ridership assessment, summarizes results of the survey that was conducted, and provides estimates of free-ridership for CL&amp;P and UI.</t>
  </si>
  <si>
    <t>Free-ridership and Spillover</t>
  </si>
  <si>
    <t>The purpose of this study is to assess National Grid's C&amp;I programs' free-ridership ("FRS"), participant spillover ("PS"), &amp; nonparticipant spillover ("NPS") rates</t>
  </si>
  <si>
    <t>Evaluation of Residential Air Conditioning: Cooperative Promotions with Industry</t>
  </si>
  <si>
    <t>Wirtshafter Associates, Inc.</t>
  </si>
  <si>
    <t>This study looked at 2 components used to encourage high efficiency residential central air: The CoolCard and Early Replacements.</t>
  </si>
  <si>
    <t>Cool Card, Energy Replacements, surveys, telephone interviews</t>
  </si>
  <si>
    <t>This study updates the coincidence factors for Residential Room Air Conditioners (RAC) to current ISO definition.</t>
  </si>
  <si>
    <t>residential air conditioners, regression modeling, on-site metering</t>
  </si>
  <si>
    <t>Final Report - Coincidence Factor Study - Residential Air Room Conditioners - Executive Summary</t>
  </si>
  <si>
    <t>2007 C&amp;I Programs Free-ridership and Spillover Study - Executive Summary</t>
  </si>
  <si>
    <t>Energy Initiative, Design 2000plus, Small Business Services, free-ridership, spillover, B/C ratio, savings, telephone surveys</t>
  </si>
  <si>
    <t>Summit Blue Consulting, Michael Ozog &amp; Mary Klos</t>
  </si>
  <si>
    <t>Multiple Small Business Services Programs - Impact Evaluation 2007 - Executive Summary</t>
  </si>
  <si>
    <t>Small Business Services</t>
  </si>
  <si>
    <t>The purpose of this study is to estimate realization rates for 2007 program participants for each individual participating sponsor (Cape Light Compact, National Grid, NSTAR, WMECo, Unitil)</t>
  </si>
  <si>
    <t>small business services, prescriptive lighting measures, realization rates, gross energy savings</t>
  </si>
  <si>
    <t>Large Commercial and Industrial Retrofit Program Impact Evaluation 2007 - Executive Summary</t>
  </si>
  <si>
    <t>Energy Initiative</t>
  </si>
  <si>
    <t>The purpose of this study is to estimate a realization rate for the prescriptive lighting measures from participants in the 2007 EI program. The realization rate compares estimated savings from the tracking system to actual billing data to verify the gross energy savings that were achieved.</t>
  </si>
  <si>
    <t>energy initiative, prescriptive lighting measures, realization rate, gross energy savings</t>
  </si>
  <si>
    <t>Impact Evaluation of 2005 Custom HVAC Installations - Part II - Executive Summary</t>
  </si>
  <si>
    <t>SAIC</t>
  </si>
  <si>
    <t>This report presents the results of an impact evaluation of five custom HVAC installations completed in 2005 under the Energy Initiative and Design 2000plus programs.</t>
  </si>
  <si>
    <t>Energy Initiative, Design 2000plus, annual energy savings, coincident peak demand savings, financial incentive levels</t>
  </si>
  <si>
    <t>Impact Evaluation of 2005 Custom HVAC Installations - Part I - Executive Summary</t>
  </si>
  <si>
    <t>The pupose of this study was to evaluate the energy savings achieved by 15 custom HVAC measures installed in 2005.   Savings are quantified by total annual energy use reduction, summer and winter peak diversified demand impact, and the percentage of energy savings occuring during peak periods.</t>
  </si>
  <si>
    <t>custom HVAC measures, interviews, site visits, metered data</t>
  </si>
  <si>
    <t>Evaluation of 2006 Custom Process Installations - Part II - Executive Summary</t>
  </si>
  <si>
    <t>This study quantifies the actual energy and demand savings attributable to Custom process projects in order to more accurately determine energy and demand savings achieved, demonstrate cost-effectiveness, and set appropriate financial incentives.</t>
  </si>
  <si>
    <t>process systems, process cooling, refrigeration controls, industrial refrigeration, non-HVAC VFDs, on-site metering, interviews</t>
  </si>
  <si>
    <t>Impact Evaluation of 2006 Custom Process Installations - Part II - Executive Summary</t>
  </si>
  <si>
    <t>This report presents the results of an impact evaluation of two custom process projects.</t>
  </si>
  <si>
    <t xml:space="preserve">annual energy savings, on-peak savings, summer/winter peak diversified savings </t>
  </si>
  <si>
    <t>SBW Consulting, Inc.</t>
  </si>
  <si>
    <t>Impact Evaluation of 2006 Custom Process Installations - Part I - Executive Summary</t>
  </si>
  <si>
    <t>The purpose of this study was to evaluate the energy savings achieved by fifteen Custom Process measures installed in 2006. Savings are quantified by total annual energy use reduction, summer and winter peak diversified demand impact, and the percentage of energy savings occurring during peak periods.</t>
  </si>
  <si>
    <t>annual energy savings, on-site visits, customer interviews, peak demand savings</t>
  </si>
  <si>
    <t>Sample Design and Impact Evaluation Analysis of the 2007 Custom Program</t>
  </si>
  <si>
    <t>This report provides estimates of the realization rates and statistical precision for the Custom measures installed in the year 2007 Energy Initiative and Design 2000plus programs.</t>
  </si>
  <si>
    <t>sample designs, statistical analysis, error ratios, realization rates, savings</t>
  </si>
  <si>
    <t>Impact Evaluation Analysis of the 2005 Custom SBS Program</t>
  </si>
  <si>
    <t>Impact Evaluation of the 2005 Custom SBS Program</t>
  </si>
  <si>
    <t>Custom Small Business Services</t>
  </si>
  <si>
    <t>This report provides estimates of the realization rates and statistical precision for the Custom SBS program measures installed in the year 2005 Small Business Services Program.</t>
  </si>
  <si>
    <t>lighting, refrigeration, other custom measures, realization rates, error ratios, overall savings, statistical precision</t>
  </si>
  <si>
    <t xml:space="preserve">Sample Design and Impact Evaluation of the 2006 Custom Program </t>
  </si>
  <si>
    <t>National Grid USA Custom Lighting Impact Study Executive Summary 2004 Energy Initiative and Design 2000plus Program</t>
  </si>
  <si>
    <t xml:space="preserve">This document summarizes the evaluation activity that RLW performed for National Grid USA’s 2005 Small Business Services energy efficiency program. A total of twenty sample sites were selected and on-site engineering savings estimates were performed using short term monitoring equipment to quantify gross savings impacts.  </t>
  </si>
  <si>
    <t>Small Business Services - Custom Measure Impact Evaluation - Executive Summary</t>
  </si>
  <si>
    <t>direct install, lighting, refrigeration, other measures, savings, on-site measurements</t>
  </si>
  <si>
    <t>Impact Evaluation Study of 2006 Custom Lighting Installations - Executive Summary</t>
  </si>
  <si>
    <t xml:space="preserve">This impact evaluation provides verification or re-estimation of electric energy and demand savings estimates through site-specific inspection, monitoring, and analysis for ten Custom lighting projects installed through National Grid’s Design 2000plus (D2) and Energy Initiative (EI) Commercial and Industrial (C&amp;I) Programs in 2006. </t>
  </si>
  <si>
    <t>custom lighting, physical inspection, interviews, short-term metering</t>
  </si>
  <si>
    <t>CT/MA/RI/VT - Markdown &amp; Buydown Sponsors</t>
  </si>
  <si>
    <t>New England - New England Residential Lighting Program Sponsors</t>
  </si>
  <si>
    <t xml:space="preserve">MA/RI/NH - National Grid </t>
  </si>
  <si>
    <t>MA/NH/RI/NY - National Grid</t>
  </si>
  <si>
    <t>MA/RI/VT - Cape Light Compact, VT DPS, National Grid, Unitil, NU</t>
  </si>
  <si>
    <t>Sample Design and Impact Evaluation Analysis for Prescriptive Compressed Air Measures in the Energy Initiative and Design 2000plus Programs</t>
  </si>
  <si>
    <t xml:space="preserve">NH - PSNH, NHEC, Unitil </t>
  </si>
  <si>
    <t>Impact and Process Evaluation Building Operator Training and Certification (BOC) Program - Final Report</t>
  </si>
  <si>
    <t>Impact and Process Evaluation NEEP Building Operator Training and Certification (BOC) Program - Final Report</t>
  </si>
  <si>
    <t>Impact Analysis of the 2004 Energy Initiative Program - Final Report</t>
  </si>
  <si>
    <t>2004 Commercial and Industrial Programs Free-Ridership and Spillover Study - Executive Summary of National Grid Results - Final Report</t>
  </si>
  <si>
    <t>NH-PSNH, NHEC, Unitil, GSECO</t>
  </si>
  <si>
    <t>NH - PSNH, NHEC, Unitil, GSECO</t>
  </si>
  <si>
    <t>NH - PSNH, NHEC, Unitil</t>
  </si>
  <si>
    <t>CT</t>
  </si>
  <si>
    <t>MA - CLC, NGrid, NSTAR, WMECo, Unitil</t>
  </si>
  <si>
    <t>MA - NGrid, NSTAR, WMECo</t>
  </si>
  <si>
    <t>MA - Joint Management Committee</t>
  </si>
  <si>
    <t>MA - NGrid, NSTAR, WMECo, Unitil</t>
  </si>
  <si>
    <t>MA - NSTAR, NGrid, WMECo</t>
  </si>
  <si>
    <t>MA - CLC, Fitchburg Gas, NGrid, Nantucket Electric, NSTAR, WMECo</t>
  </si>
  <si>
    <t>MA - Cape Light Compact, NGrid, NSTAR, WMECo</t>
  </si>
  <si>
    <t>MA - Bay State Gas, Berkshire Gas, CLC, KeySpan, NGrid, NSTAR, Unitil, New England Gas, WMECo</t>
  </si>
  <si>
    <t>MA - NSTAR</t>
  </si>
  <si>
    <t>MA - Cape Light Compact</t>
  </si>
  <si>
    <t>MA - National Grid</t>
  </si>
  <si>
    <t>MA - CLC, Ngrid, NSTAR, WMECo, Unitil</t>
  </si>
  <si>
    <t>MA - NSTAR, National Grid</t>
  </si>
  <si>
    <t>MA - National Grid, NSTAR</t>
  </si>
  <si>
    <t>MA - Keyspan Energy</t>
  </si>
  <si>
    <t>MA - all MA utilities &amp; EE Service Providers</t>
  </si>
  <si>
    <t>MA - WMECo</t>
  </si>
  <si>
    <t>MA - NGrid, NSTAR, WMECo, Unitil/Fitchburg Gas</t>
  </si>
  <si>
    <t>MA - DOER</t>
  </si>
  <si>
    <t>MA - NGrid, NSTAR, Unitil, WMECo</t>
  </si>
  <si>
    <t>CT - UI, CL&amp;P</t>
  </si>
  <si>
    <t>MA/CT/RI - NSTAR, National Grid, CL&amp;P, UI</t>
  </si>
  <si>
    <t>CT/MA - NSTAR, National Grid, CL&amp;P, UI, WMECo, CT ECMB</t>
  </si>
  <si>
    <t>MA/RI - NSTAR, National Grid, Cape Light Compact, WMECo</t>
  </si>
  <si>
    <t>CT/MA - CL&amp;P, WMECo, UI</t>
  </si>
  <si>
    <t>Connecticut &amp; Massachusetts Utilities 2004-2005 Lighting Hours of Use for School Buildings Baseline Study</t>
  </si>
  <si>
    <t>Connecticut &amp; Massachusetts Utilities 2004-2005 Lighting Hours of Use for School Buildings Baseline Study </t>
  </si>
  <si>
    <t>MA/RI/NH - National Grid (New England Power Service Company)</t>
  </si>
  <si>
    <t>NJ-Clean Energy Program</t>
  </si>
  <si>
    <t>NJ - Clean Energy Program</t>
  </si>
  <si>
    <t>NY - NYSERDA</t>
  </si>
  <si>
    <t>NY - NYSERDA, ACEEE</t>
  </si>
  <si>
    <t xml:space="preserve">VT </t>
  </si>
  <si>
    <t>United States - NSTAR</t>
  </si>
  <si>
    <t>National Efficiency Benchmarking Study for Residential Air Conditioning</t>
  </si>
  <si>
    <t>Energy STAR® Residential HVAC</t>
  </si>
  <si>
    <t>The Cadmus Group</t>
  </si>
  <si>
    <t>Benchmarking Study</t>
  </si>
  <si>
    <t xml:space="preserve">This is an independent, nationwide assessment of EE programs &amp; their impacts on the sale of residential central air conditioning equipment. </t>
  </si>
  <si>
    <t>NSTAR Electric and Gas, Business and Construction Solutions (BS/CS) Programs Measurement and Verfication Final Report</t>
  </si>
  <si>
    <t>Business &amp; Construction Solutions (BS/CS)</t>
  </si>
  <si>
    <t>This impact evaluation developed adjusted gross &amp; net energy (kWh) and demand (kW) savings for the BS/CS Programs to comply with Forward Capacity Market requirements.</t>
  </si>
  <si>
    <t>Residential Central A/C Regional Evaluation - Presentation to CT ECMB</t>
  </si>
  <si>
    <t>Impact Evaluation &amp; Free Ridership - Presentation</t>
  </si>
  <si>
    <t>This presentation by ADM provides an overview of the Residential Central Air Conditioning Regional Evaluation Study as it pertains to Connecticut.  It includes a discussion of program savings, coincidence factors, net to gross analysis and free-ridership.</t>
  </si>
  <si>
    <t>higher efficiency central air conditioning, rebate program, program energy savings, coincidence factors, net to gross, free rider</t>
  </si>
  <si>
    <t xml:space="preserve">ME </t>
  </si>
  <si>
    <t>Energy Efficiency, Business Competitiveness, and Untapped Economic Potential in Maine</t>
  </si>
  <si>
    <t>This potential study states that single most effective action to enhance Maine’s business climate and economic competitiveness is to aggressively increase the energy efficiency of Maine’s economy.</t>
  </si>
  <si>
    <t>business climate, economic competitiveness, cost-effective measures, potential</t>
  </si>
  <si>
    <t>MA - MA EEAC</t>
  </si>
  <si>
    <t>Comm</t>
  </si>
  <si>
    <t>Charles  Colgan &amp; Samuel Merrill: Muskie School of Public Service - University of Southern Maine, Jonathan Rubin: Margaret Chase Smith Policy Center - University of Maine</t>
  </si>
  <si>
    <t>Assessment of All Available Cost-Effective Electric and Gas Savings: Energy Efficiency and CHP</t>
  </si>
  <si>
    <t>cost-effective savings, average annual potential</t>
  </si>
  <si>
    <t>In this report, the MA EEAC consultants estimate that a reasonable long‐term value for all available cost‐effective electric energy savings from the combination of energy efficiency programs and combined heat and power (CHP) is about 3 percent per year over a ten year horizon.</t>
  </si>
  <si>
    <t>MA EEAC Consultants</t>
  </si>
  <si>
    <t>MD-ACEEE</t>
  </si>
  <si>
    <t>Energy Efficiency - The First Fuel for a Clean Energy Future</t>
  </si>
  <si>
    <t>ACEEE</t>
  </si>
  <si>
    <t>This potential study assesses energy efficiency policies that hold the potential to meet 15% of forecasted electricity consumption by 2015 and 29% by 2025.</t>
  </si>
  <si>
    <t>least-cost resources, green collar jobs, energy efficiency resource standard, appliance standards, energy codes, utility demand response programs</t>
  </si>
  <si>
    <t>American Council for an Energy Efficient Economy</t>
  </si>
  <si>
    <t>Results of the Multi-state CFL Modeling Effort</t>
  </si>
  <si>
    <t>Net-to-Gross Modeling</t>
  </si>
  <si>
    <t>RDD telephone and on-site surveys, spillover, free ridership, CFL market</t>
  </si>
  <si>
    <t>NMR Group, Inc.</t>
  </si>
  <si>
    <t>ENERGY STAR® Retail Products</t>
  </si>
  <si>
    <t>District Department of the Environment Clean and Affordable Energy Act Quarterly Report: July 2009 - September 2009</t>
  </si>
  <si>
    <t>District Department of the Environment Clean and Affordable Energy Act Quarterly Report: April 2009 - June 2009</t>
  </si>
  <si>
    <t>This report summarizes significant program status, provides timelines and milestones to track the progress and success of each program, offers highlights of ward specific data, includes potential savings estimates based on the recommended measures from audits conducted, and presents the status of administrative and programmatic expenditures for July 2009 - September 2009.</t>
  </si>
  <si>
    <t>New Jersey Clean Energy Program Protocols to Measure Resource Savings - Revisions to June 2009 Protocols</t>
  </si>
  <si>
    <t>New York ENERGY STAR® Homes Program - Market Characterization and Market Assessment Evaluation - Final Report</t>
  </si>
  <si>
    <t>Summit Blue Consulting, LLC</t>
  </si>
  <si>
    <t>This report documents specific accomplishments, market characterization and market assessment findings from the New York Energy $martSM New York ENERGY STAR® Homes (NYESH) Program. It also highlights pertinent program and market trends, and qualitative and quantitative results from surveys with program staff, participating and non-participating builders, and purchasers of newly constructed homes.</t>
  </si>
  <si>
    <t>market assessment, awareness, knowledge, perceptions, participation trends, contractor resources, marketing practices, customer demand, eligible market potential, market penetration</t>
  </si>
  <si>
    <t xml:space="preserve">New York Home Performance with ENERGY STAR® Program - Market Characterization and Market Assessment Evaluation - Final Report </t>
  </si>
  <si>
    <t>New York Home Performance with ENERGY STAR® Program - Market Characterization and Market Assessment Evaluation - Final Report</t>
  </si>
  <si>
    <t xml:space="preserve">Home Performance with ENERGY STAR® </t>
  </si>
  <si>
    <t>This report documents specific accomplishments, market characterization and market assessment findings from the New York Home Performance with ENERGY STAR® (HPwES) and Assisted Home Performance with ENERGY STAR programs. It also highlights pertinent program and market trends, and qualitative and quantitative results from surveys of participation and non-participating contractors and participating homeowners.</t>
  </si>
  <si>
    <t>The Five Ws of Downstate New York: Characterizing the Market for Energy Efficiency</t>
  </si>
  <si>
    <t>This report characterizes the market for energy efficiency products and services in downstate New York.  The report is intended to provide NYSERDA staff and their program implementation contractors with specific market information they can use to identify ways to increase NYSERDA program penetration in the downstate region and enhance the findings from the recently completed process evaluation which sought to better understand downstate participation in NYSERDA’s programs.</t>
  </si>
  <si>
    <t>Summit Blue Consulting, LLC
Brent Barkett, Principal: bbarkett@summitblue.com</t>
  </si>
  <si>
    <t>market assessment, program penetration, market actor interviews</t>
  </si>
  <si>
    <t>Process Evaluation - EmPower New York Program - Final Report</t>
  </si>
  <si>
    <t>EmPower New York</t>
  </si>
  <si>
    <t>Research Into Action, Inc., Jane Peters
Wirtshafter Associates, Inc., Robert M. Wirtshafter</t>
  </si>
  <si>
    <t>This evaluation focused on three specific areas of the EmPower program: assessment of referrals, distribution and effectiveness of educational workshops, and coordination of quality assurance responsibilities.</t>
  </si>
  <si>
    <t>low-income households, in-depth interviews, focus groups, surveys, enrollment, quality assurance/quality control</t>
  </si>
  <si>
    <t>Process Evaluation - Energy $mart Communities Program - Final Report</t>
  </si>
  <si>
    <t>Research Into Action, Inc., Jane Peters
S.A. Baggett &amp; Associates, Sharon A. Baggett</t>
  </si>
  <si>
    <t>This report presents the results of an assessment of the New York Energy $martSM Communities Program. Energy $mart Communities brings together community organizations and agencies to work with NYSERDA to develop model projects demonstrating how energy efficiency and renewable energy activities create economic, social, and environmental benefits for communities.</t>
  </si>
  <si>
    <t>communication, coordination, services, in-depth telephone interviews</t>
  </si>
  <si>
    <t xml:space="preserve">Energy $mart Communities </t>
  </si>
  <si>
    <t>Process Evaluation - Marketing and Outreach Activities</t>
  </si>
  <si>
    <t>Research Into Action, Inc., Jane Peters
Dethaman and Associates, Linda Dethman
Sharon Baggett</t>
  </si>
  <si>
    <t>This evaluation examines the structure and function of marketing and outreach at NYSERDA at an organization-wide level; it raises key issues about the effectiveness of these activities for the future as the authority enters a new phase of funding, as well as the potential re-entry of utilities as delivery agents for efficiency programs.</t>
  </si>
  <si>
    <t>marketing, outreach, in-depth interviews</t>
  </si>
  <si>
    <t>Process Evaluation - NYSERDA Programs in New York City and Westchester County - Final Report</t>
  </si>
  <si>
    <t>Research Into Action, Inc., Jane Peters
Nexus Market Research, Lynn Hoefgen, Lisa Wilson-Wright &amp; Rohit Vaidya</t>
  </si>
  <si>
    <t>This report summarizes the results of interviews with 69 trade allies, design and construction professionals, vendors, implementation contractors, and trade and professional associations who had experience with NYSERDA’s programs in the New York City and Westchester County area.</t>
  </si>
  <si>
    <t>program participation, financial incentives, in-depth interviews</t>
  </si>
  <si>
    <t>New Construction Program (NCP) Market Characterization and Assessment - Final Report</t>
  </si>
  <si>
    <t>New Construction</t>
  </si>
  <si>
    <t>The primary objectives of the Market Characterization &amp; Assessment evaluation effort are: (1) to develop a comprehensive understanding of current and emerging markets (e.g., market structure and market actors); (2) to provide baseline and background information required by NYSERDA to define and deliver programs to target markets; and (3) to track changes in markets over time with a specific focus on market indicators that are likely to be impacted by program offerings.</t>
  </si>
  <si>
    <t>market structure, market actors, target markets, market indicators, surveys, interviews</t>
  </si>
  <si>
    <t>Prospective Benefits Impact Evaluation of the New Construction Program</t>
  </si>
  <si>
    <t>Prospective Benefits Impact Evaluation of the New Constructions Program</t>
  </si>
  <si>
    <t xml:space="preserve">Megdal &amp; Associates, Lori M. Megdal
Opinion Dynamics Corporation, Antje Siems
West Hill Energy &amp; Computing, Inc., Kathryn Parlin 
</t>
  </si>
  <si>
    <t>The objective of this analysis was to determine the net energy savings attributable to the program’s prior years’ expenditures that will be realized after the program is discontinued.</t>
  </si>
  <si>
    <t>energy efficiency measures and design approaches, prospective benefits, incremental net savings</t>
  </si>
  <si>
    <t>Process Evaluation Best Practices Research - New York Energy $mart Loan Fund and Financing Program - Final Report</t>
  </si>
  <si>
    <t>Energy $mart Loan Fund and Financing</t>
  </si>
  <si>
    <t>This process evaluation specifically explored four financing
approaches of interest to staff at the Loan Fund program: on-bill financing programs, using ESCOs as a lending vehicle, construction financing, and subordinated debt.</t>
  </si>
  <si>
    <t>on-bill financing, Tariffed Installation Programs, ESCOs, construction financing, subordinated debt, in-depth interviews, flexible financing, climate change</t>
  </si>
  <si>
    <t>Process Evaluation - Enhanced Commercial Industrial Performance Program - Final Report</t>
  </si>
  <si>
    <t xml:space="preserve">Enhanced Commercial Industrial Performance </t>
  </si>
  <si>
    <t>Research Into Action, Inc., Jane Peters
Strategic Energy Technologies, Inc., Nikhil Gandhi</t>
  </si>
  <si>
    <t>This report presents the results of a process evaluation of the Enhanced Commercial Industrial Performance Program (ECIPP). The process evaluation was designed to help NYSERDA decide on potential changes to its inspection and verification program administration process, and the establishment of policies on incentivizing energy efficient
technologies.</t>
  </si>
  <si>
    <t xml:space="preserve">ESCOs, technical consultants, incentive design process, participant satisfaction, awareness, project documentation, in-depth interviews, telephone surveys </t>
  </si>
  <si>
    <t>Process Evaluation - Multifamily Building Performance Program - Final Report</t>
  </si>
  <si>
    <t>Multifamily Building Performance</t>
  </si>
  <si>
    <t>Research Into Action, Inc., Jane Peters &amp; Dulane Moran</t>
  </si>
  <si>
    <t>This report presents the results of an assessment of the New York Energy $martSM Multifamily Building Performance Program (MPP). The MPP is a new comprehensive program that combines all NYSERDA
efforts that address multifamily buildings.</t>
  </si>
  <si>
    <t>program compliance training, approval process, payment processing, in-depth interviews</t>
  </si>
  <si>
    <t>Commercial and Industrial Market Effects Evaluation - Final Report</t>
  </si>
  <si>
    <t>This report presents evaluation results for the New York Energy $mart public benefits program for activities completed through year-end 2007.</t>
  </si>
  <si>
    <t>This report presents research findings from the Commercial and Industrial (C&amp;I) market effects evaluation.  The report reassess the non-participant spillover estimate developed in 2005 and examines broad market effects resulting from NYSERDA’s New York Energy $martSM Programs with a specific emphasis placed on the NEMA Premium® motors market.</t>
  </si>
  <si>
    <t>non-participant spillover, market effects, NEMA Premium motors, net program impacts, interviews, planning meetings, secondary data review</t>
  </si>
  <si>
    <t>New Construction Program (NCP) Market Characterization, Market Assessment, and Causality Report - Final Report</t>
  </si>
  <si>
    <t>Summit Blue Consulting, LLC &amp; Quantec, LLC</t>
  </si>
  <si>
    <t xml:space="preserve">This report updates certain aspects of the earlier comprehensive evaluation effort entitled New York Energy $martSM New Construction Program Market Characterization, Market Assessment, and Causality Evaluation Final Report. This report discusses the results of the update work. </t>
  </si>
  <si>
    <t>Integrated Data Collection, attribution, causality, mailed surveys</t>
  </si>
  <si>
    <t>New York Energy $mart Products Program - Market Characterization, Market Assessment, and Causality Report - Final Report</t>
  </si>
  <si>
    <t>This report presents research findings from the Market Characterization, Market Assessment, and Causality (MCAC) evaluation of the New York Energy $martSM Products Program, with a focus on the lighting component of the Program.</t>
  </si>
  <si>
    <t xml:space="preserve">lighting, market indicators, eligible market, measure availability, market penetration, consumer demand, incremental cost, net energy savings, spillover, free ridership </t>
  </si>
  <si>
    <t>Non-Energy Impacts Evaluation (NEI)</t>
  </si>
  <si>
    <t>Non-Energy Impacts Evaluation</t>
  </si>
  <si>
    <t xml:space="preserve">Non-Energy Impacts </t>
  </si>
  <si>
    <t>This report presents research findings from the non-energy impacts (NEI) evaluation conducted by the Summit Blue evaluation team. The evaluation examined the NEIs associated with the New York Energy
$martSM Commercial/Industrial Performance Program and Small Commercial Lighting Program.</t>
  </si>
  <si>
    <t>Commercial/Industrial Performance &amp; Small Commercial Lighting</t>
  </si>
  <si>
    <t xml:space="preserve">literature review, participant surveys, direct query, conjoint analysis, program marketing </t>
  </si>
  <si>
    <t>Smart Equipment Choices Program Market Characterization, Market Assessment and Causality Evaluation - Final Update Report</t>
  </si>
  <si>
    <t>Energy $mart Products</t>
  </si>
  <si>
    <t>Smart Equipment Choices</t>
  </si>
  <si>
    <t>This report updates certain aspects of the earlier comprehensive evaluation report entitled New York Energy $martSM Smart Equipment Choices (SEC) Program Market Characterization, Market Assessment, and Causality Evaluation Final Report.</t>
  </si>
  <si>
    <t>Technical Assistance Program - Market Characterization, Market Assessment and Causality Evaluation - Final Report</t>
  </si>
  <si>
    <t>New Construction Program (NCP) Market Characterization, Market Assessment, and Causality Evaluation - Final Report</t>
  </si>
  <si>
    <t>Technical Assistance</t>
  </si>
  <si>
    <t>Quantec, LLC &amp; Summit Blue Consulting, LLC</t>
  </si>
  <si>
    <t>This report is a retrospective evaluation of the Technical Assistance Program to reassess attribution of Program savings and examine participant motivations and decision-making criteria for participating in the Program - detailed market characterization and market assessment evaluations were not performed.</t>
  </si>
  <si>
    <t>participant motivations, decision making criteria, net energy savings, spillover, free ridership, secondary data review, surveys</t>
  </si>
  <si>
    <t>Commercial/Industrial Pilot Program - Pilot Risk Analysis - Final Report</t>
  </si>
  <si>
    <t>This report is a risk analysis study of stipulated annual operating hours used in determining kWh savings for lighting retrofit projects enrolled in the Commercial/Industrial Performance Program. The study was conducted as a pilot to demonstrate the general application of risk
analysis in allocating M&amp;V dollars (both program and evaluation), and to define the specific risk to the program’s reported savings when allowing the use of stipulated hours for lighting projects.</t>
  </si>
  <si>
    <t xml:space="preserve">Commercial/Industrial Performance </t>
  </si>
  <si>
    <t>Monte Carlo computer simulation, lighting retrofit, large scale risk analysis</t>
  </si>
  <si>
    <t>EmPower New York Program - Final Report</t>
  </si>
  <si>
    <t>This report presents the results of an independent review of the savings impacts reported by NYSERDA for the EmPower New York program. The objective of the review is to verify the program’s
cumulative savings.</t>
  </si>
  <si>
    <t xml:space="preserve">cost effective electric reduction measures, lighting, energy savings, demand reductions </t>
  </si>
  <si>
    <t>ENERGY STAR® Labeled Homes - Final Report</t>
  </si>
  <si>
    <t>Nexant, Inc., Jim Herndon &amp; Dakers Gowans</t>
  </si>
  <si>
    <t>Nexant, Inc., Salil Gogte &amp; Dakers Gowans</t>
  </si>
  <si>
    <t>Nexant, Inc., Dakers Gowans &amp; Gang Tan</t>
  </si>
  <si>
    <t>This report presents the results of an independent review of the savings reported by NYSERDA for the New York ENERGY STAR® Labeled Homes Program. The objective of the review is to obtain the best possible estimate of the program’s cumulative savings.</t>
  </si>
  <si>
    <t>ENERGY STAR®, energy savings, software modeling, billing analysis, HERS</t>
  </si>
  <si>
    <t>Home Performance with ENERGY STAR® - Final Report</t>
  </si>
  <si>
    <t>This report presents the results of an independent review of the savings reported by NYSERDA for the Home Performance with ENERGY STAR® (HPwES) Program (including the subsidized portion, Assisted
Home Performance with ENERGY STAR®). The objective of the review is to verify the program’s cumulative savings.</t>
  </si>
  <si>
    <t>energy savings, demand reduction, natural gas, non-electric, technical training, HomeCheck, TREAT, Conservation Services Group</t>
  </si>
  <si>
    <t>Peak Load Management Program - Final Report</t>
  </si>
  <si>
    <t>This report presents the results of an independent review of the savings impacts reported by NYSERDA for the Peak Load Management Program (PLMP). The objective of the review was to verify the estimate of the program’s cumulative savings.</t>
  </si>
  <si>
    <t>measurement &amp; verification, site visits, engineering analysis, demand reduction, summer peak demand reduction</t>
  </si>
  <si>
    <t>Small Commercial Lighting Program - Final Report</t>
  </si>
  <si>
    <t>Peak Load Management</t>
  </si>
  <si>
    <t>Small Commercial Lighting</t>
  </si>
  <si>
    <t>This report presents the results of an independent review of the savings impacts reported by NYSERDA for the Small Commercial Lighting Program (SCLP). The objective of the review is to verify the estimate of the program’s cumulative savings.</t>
  </si>
  <si>
    <t xml:space="preserve">lighting, applicant-reported operating hours, loggers, realization rates </t>
  </si>
  <si>
    <t>Technical Assistance Program - Final Report</t>
  </si>
  <si>
    <t>This reports presents the results of an independent review of the savings impacts for the Technical Assistance (TA) Program, Flexible Technical Assistance (FlexTech) Program and the Energy Audit Program. Collectively, the three services are referred to as the TA Program. The
objective of the review is to verify the estimate of the program’s cumulative savings.</t>
  </si>
  <si>
    <t>cost-sharing, cost savings opportunities, program realization rates, telephone interviews, surveys</t>
  </si>
  <si>
    <t>An Investment in Connecticut Energy Efficiency: Report of the Energy Conservation Management Board Year 2009 Programs and Operations</t>
  </si>
  <si>
    <t>This report details how the ECMB has fulfilled its primary objectives of advancing the efficient use of energy to 1) reduce ratepayer bills, 2) promote economic development and provide energy security/affordability, and 3) reduce air pollution and other negative environmental impacts.</t>
  </si>
  <si>
    <t>Connecticut Energy Efficiency Fund, energy savings, emissions reductions, program integration, annual savings, lifetime savings</t>
  </si>
  <si>
    <t>Energy Conservation Management Board</t>
  </si>
  <si>
    <t>Best Practices Review - New Construction Programs - Final Report</t>
  </si>
  <si>
    <t>Research Into Action, Inc., Linda Dethman, Rick Kunkle, &amp; Jane Peters</t>
  </si>
  <si>
    <t xml:space="preserve">This report describes the results of a qualitative “best practices” review of notable new construction programs throughout the United States, including NYSERDA’s New Construction Program (NCP). Its purpose was to examine various program approaches and elements in order to uncover useful insights and ideas that might benefit the NCP. </t>
  </si>
  <si>
    <t>whole buildings, green buildings, benchmarking energy use, LEED certification, resource acquisition, demand reduction, market transformation, telephone interviews, secondary research</t>
  </si>
  <si>
    <t>Process Evaluation of the EmPower New York Program - Final Report</t>
  </si>
  <si>
    <t>Process Evaluation of the EmPower New York Program</t>
  </si>
  <si>
    <t>PA Consulting Group, Inc., Luisa Freeman; Research Into Action, Jane Peters</t>
  </si>
  <si>
    <t>This report presents the results of a process evaluation of the first two years of implementation of the EmPower New York program. The process evaluation sought to provide NYSERDA with lessons learned from the first two years of implementation that could be used to modify and improve the program under the third cycle of System Benefits Charge funding.</t>
  </si>
  <si>
    <t xml:space="preserve">program performance, delivery efficiency, delivery agent effectiveness, satisfaction, household educational component, in-depth interviews, telephone surveys </t>
  </si>
  <si>
    <t xml:space="preserve">Wirtshafter Associates, Inc. &amp; Research Into Action, Inc., Robert Wirtshafter, Robert Scholl, Susan Lutzenhiser, Natalie Yager, &amp; Jane Peters </t>
  </si>
  <si>
    <t xml:space="preserve">This report presents the results of a preliminary assessment of the New York Energy $mart Multifamily Performance Program (MBPP). The MBPP is a new comprehensive program that combines all NYSERDA efforts that address multifamily buildings. </t>
  </si>
  <si>
    <t>marketing, incentive levels, technical assistance, in-depth interviews, surveys</t>
  </si>
  <si>
    <t>Verification of EVT's 2007 Claimed Annual MWh Savings, Coincident Summer and Winter Peak Savings and Total Resource Benefit (TRB)</t>
  </si>
  <si>
    <t>This report summarizes the results of the review of EVT's 2007 activities that verified the MWh savings and Total Resource Benefit ("TRB") amounts claimed by EVT.</t>
  </si>
  <si>
    <t>Impact Evalution of the 2007 Custom Process Installations - Part I - Executive Summary</t>
  </si>
  <si>
    <t xml:space="preserve">Impact Evalution of the 2007 Custom Process Installations - Part II </t>
  </si>
  <si>
    <t>Cape Light Compact Residential Smart Energy Monitoring Pilot Final Report</t>
  </si>
  <si>
    <t xml:space="preserve">Residential Smart Energy </t>
  </si>
  <si>
    <t>Impact and Process Evaluation</t>
  </si>
  <si>
    <t>in home energy monitoring systems, in-depth interviews, telephone survey, energy use analysis, monthly energy consumption, literature review</t>
  </si>
  <si>
    <t>This report presents the results of process and impact evaluations of Cape Light Compact's Residential Smart Energy Monitoring Pilot.</t>
  </si>
  <si>
    <t xml:space="preserve">Final Report - Coincidence Factor Study - Residential Air Room Conditioners </t>
  </si>
  <si>
    <t>Efficency Vermont Year 2009 Savings Claim</t>
  </si>
  <si>
    <t>Efficiency Vermont Year 2009 Savings Claim</t>
  </si>
  <si>
    <t>This report is provided in fulfillment of the contractual requirement for the submission of Efficiency Vermont’s annual savings claim for the year 2009.</t>
  </si>
  <si>
    <t>Efficiency Vermont Annual Report 2008</t>
  </si>
  <si>
    <t>This report is provided both in fulfillment of the contractual requirement for the submission of Efficiency Vermont’s annual savings claim and as the Annual Report for the Year 2008.</t>
  </si>
  <si>
    <t>Efficency Vermont Year 2007 Annual Report</t>
  </si>
  <si>
    <t>Efficiency Vermont Year 2007 Annual Report</t>
  </si>
  <si>
    <t>This report is provided both in fulfillment of the contractual requirement for the submission of Efficiency Vermont’s annual savings claim and as the Annual Report for the Year 2007.</t>
  </si>
  <si>
    <t>Efficiency Vermont Year 2006 Annual Report and Annual Energy Savings Claim</t>
  </si>
  <si>
    <t>This report is provided both in fulfillment of the contractual requirement for the submission of Efficiency Vermont’s annual savings claim and as the Annual Report for the Year 2006.</t>
  </si>
  <si>
    <t>UI, CL&amp;P, CEEB, NYSERDA, CLC, NSTAR, N Grid, Unitil, WMECO</t>
  </si>
  <si>
    <t xml:space="preserve">This report summarizes the analyses conducted in support of the multistate CFL modeling effort. The report explains what drives CFL purchases, use, and saturation in the rapidly changing CFL market. </t>
  </si>
  <si>
    <t>Residential Gas Weatherization Program Impact Evaluation: 2008 Program Year</t>
  </si>
  <si>
    <t>Gas Weatherization</t>
  </si>
  <si>
    <t xml:space="preserve">The objective of this evaluation is to develop gas savings impacts based on measures installed by 2007 and 2008 participants in the Residential Weatherization program. </t>
  </si>
  <si>
    <t xml:space="preserve">weatherization, annual therms savings, net savings estimate, billing analysis </t>
  </si>
  <si>
    <t>Avoided Energy Supply Costs in New England - 2009 Report</t>
  </si>
  <si>
    <t>Synapse Energy Economics: Rick Hornby, Paul Chernick, Dr. Carl V. Swanson, Dr. David E. White, Ian Goodman, Bob Grace, Bruce Biewald, Chris James, Ben Warfield, Jason Gifford, and Max Chang</t>
  </si>
  <si>
    <t>This 2009 Avoided-Energy-Supply-Component (AESC) report provides
projections of marginal energy supply costs which will be avoided due to
reductions in the use of electricity, natural gas, and other fuels resulting from energy efficiency programs offered to customers throughout New England. These projections were developed to support decisions during 2009 and 2010 regarding the design, evaluation and approval of energy efficiency programs to be implemented in 2010 and 2011 respectively.</t>
  </si>
  <si>
    <t>market conditions, cost projections, avoided costs</t>
  </si>
  <si>
    <t>NY Standard Approach for Estimating Energy Savings from Energy Efficiency  Programs - Single Family Residential Measures</t>
  </si>
  <si>
    <t>NY Standard Approach for Estimating Energy Savings from Energy Efficiency Programs - Single Family Residential Measures</t>
  </si>
  <si>
    <t>This document presents the measure-specific energy and demand savings estimation approach to be used by organizations delivering energy efficiency programs to the citizens of New York under the Energy Efficiency Portfolio Standard (EEPS). This edition of the manual covers measures installed in single family residential buildings.</t>
  </si>
  <si>
    <t>NY Standard Approach for Estimating Energy Savings from Energy Efficiency Measures in Commercial and Industrial Programs</t>
  </si>
  <si>
    <t>measure-specific energy savings estimation approach, first year annual gross energy savings</t>
  </si>
  <si>
    <t>This document presents the measure-specific energy and demand savings estimation approach to be used by organizations delivering commercial and industrial energy efficiency programs to the citizens of New York that are funded via the Systems Benefits Charge.</t>
  </si>
  <si>
    <t xml:space="preserve">This document presents the measure-specific energy and demand savings estimation approach to be used by organizations delivering multi-family energy efficiency programs to the citizens of New York that are funded via the Systems Benefits Charge. </t>
  </si>
  <si>
    <t>This document presents the measure-specific energy and demand savings estimation approach for selected residential and small commercial measures to be used by organizations delivering energy efficiency programs to the citizens of New York that are funded via the Systems Benefits Charge.</t>
  </si>
  <si>
    <t>This document presents the measure-specific energy savings estimation approaches for selected residential and small commercial measures to be used by organizations delivering natural gas energy efficiency programs to the citizens of New York that are funded via the Systems Benefits Charge.</t>
  </si>
  <si>
    <t>PA PUC</t>
  </si>
  <si>
    <t>resource savings, standard efficiency measures, algorithms, data, input values</t>
  </si>
  <si>
    <t>2010 Technical Reference Manual for Pennsylvania Act 129 Energy Efficiency and Conservation Program and Act 213 Alternative Energy Portfolio Standard</t>
  </si>
  <si>
    <t>2010 Technical Reference Manual - Appendix C - Lighting Audit and Design Tool</t>
  </si>
  <si>
    <t>Technical Reference Manual - Appendix</t>
  </si>
  <si>
    <t>Appendix C to the 2010 PA TRM</t>
  </si>
  <si>
    <t>2010 Technical Reference Manual - Appendix D - Motor &amp; VFD Inventory Form</t>
  </si>
  <si>
    <t>Appendix D to the 2010 PA TRM</t>
  </si>
  <si>
    <t>2009 Final Order and Technical Reference Manual for Pennsylania Act 129 Energy Efficiency and Conservation Program and Act 213 Alternative Energy Portfolio Standard</t>
  </si>
  <si>
    <t>The TRM was developed for the purpose of estimating annual energy savings for a selection of energy efficient technologies and measures.  The TRM provides guidance to the Administrator responsible for awarding Alternative Energy Credits (AECs). The revised TRM serves a dual purpose of being used to determine compliance with the Alternative Energy Portfolio Standards (AEPS) Act, and the energy efficiency and conservation requirements of Act 129 of 2008.  The TRM will continue to be updated on an annual basis to reflect the addition of technologies and measures as needed to remain relevant and useful.</t>
  </si>
  <si>
    <t>GDS Associates, Inc./PA PUC</t>
  </si>
  <si>
    <t>Energy Efficiency and DSM Rules for Pennsylvania's Alternative Energy Portfolio Standard - Technical Reference Manual</t>
  </si>
  <si>
    <t xml:space="preserve">The framework in this TRM was developed for the purpose of estimating annual energy savings for a limited selection of energy efficient technologies and measures.  The framework will provide guidance to an Administrator responsible for award of certified credits (“certificates”).  The framework requires a verified number of qualifying installed units to which savings apply that would be documented by the Applicant and validated by the Administrator in awarding certificates. </t>
  </si>
  <si>
    <t>NY - Con Edison</t>
  </si>
  <si>
    <t>Energy Efficiency Potential Study for Consolidated Edison Company of New York, Inc.</t>
  </si>
  <si>
    <t>Presentation of Energy Efficiency Potential Study for Consolidated Edison Company of New York, Inc.</t>
  </si>
  <si>
    <t>This is a presentation of the findings from an energy efficiency potential study for Con Ed.  It provides the background and objectives of the study, key findings, approaches and data sources, market profiles, potential estimates, and observations and next steps.</t>
  </si>
  <si>
    <t>Global Energy Partners, LLC
Greg Wikler, Ingrid Rohmund, Jon Starr</t>
  </si>
  <si>
    <t>Global Energy Partners, LLC
Greg Wikler, Ingrid Rohmund</t>
  </si>
  <si>
    <t>The purpose of this study is to provide a comprehensive and realistic assessment of the available energy savings that can be obtained from viable energy efficiency measures through 2018. It includes baseline energy profiles, consumption and forecasts for each market segment and estimates the technical, economic and achievable potentials by passing all measures through screening processes to determine their viability, cost effectiveness and acceptance in the market.</t>
  </si>
  <si>
    <t>energy efficiency potential, all fuels, electricity, natural gas, fuel oil, steam, baseline energy profiles, technical potential, economic potential, achievable potential</t>
  </si>
  <si>
    <t>MD-Delmarva Power</t>
  </si>
  <si>
    <t>Delmarva Power &amp; Light's 2009 Annual EmPOWER Maryland Programs Performance Report</t>
  </si>
  <si>
    <t xml:space="preserve">This report covers the progress of Delmarva Power's energy efficiency and conservation programs in 2009. </t>
  </si>
  <si>
    <t>program results, achieved savings, program expenditures, implementation, customer awareness</t>
  </si>
  <si>
    <t>Delmarva Power</t>
  </si>
  <si>
    <t>MD-Allegheny Power</t>
  </si>
  <si>
    <t>2009 Annual Report of The Potomac Edison Company, d/b/a Allegheny Power</t>
  </si>
  <si>
    <t>Allegheny Power</t>
  </si>
  <si>
    <t>MD-PEPCO</t>
  </si>
  <si>
    <t>MD-Maryland Energy Administration</t>
  </si>
  <si>
    <t>Maryland Energy Outlook</t>
  </si>
  <si>
    <t>This report focuses on how Maryland is meeting its energy goals and what additional steps the State should consider to accelerate progress.</t>
  </si>
  <si>
    <t>energy reductions, GHG emissions, renewable energy, energy efficiency programs, renewable portfolio standards</t>
  </si>
  <si>
    <t>Maryland Energy Administration</t>
  </si>
  <si>
    <t>PEPCO's EmPOWER Maryland Fourth Quarter Report</t>
  </si>
  <si>
    <t>PEPCO</t>
  </si>
  <si>
    <t>CMEEC 2009 Annual Report</t>
  </si>
  <si>
    <t>This report assesses the progress and customer value added from CMEEC's demand-side management programs in 2009.</t>
  </si>
  <si>
    <t>annual energy savings, peak demand savings, customer participation, expenditures</t>
  </si>
  <si>
    <t>Connecticut Municipal Electric Energy Cooperative</t>
  </si>
  <si>
    <t>An Investment in Connecticut Energy Efficiency: Report of the Energy Conservation Management Board Year 2008 Programs and Operations</t>
  </si>
  <si>
    <t>This report fulfills the ECMB’s obligation to report how it has met its primary objectives of (1) advancing the efficient use of energy; (2) reducing air pollution and other negative environmental impacts; (3) promoting economic development and providing energy security/affordability. These objectives are combined with a mandate to educate and inform Connecticut’s residents on the wise and efficient use of energy.</t>
  </si>
  <si>
    <t xml:space="preserve">This annual report highlights how CEEF programs have addressed their primary objectives during 2007.  The CEEF ’s primary objectives include: (1) advancing efficient use of energy; (2) reducing air pollution and other negative environmental impacts; and (3) promoting economic development and providing energy security/affordability. </t>
  </si>
  <si>
    <t xml:space="preserve">Energy Conservation Management Board </t>
  </si>
  <si>
    <t>Energy Efficiency: Investing in Connecticut's Future - Report of the ECMB Year 2007 Programs and Operations</t>
  </si>
  <si>
    <t>Energy Efficiency: Investing in Connecticut's Future - Report of the ECMB Year 2006 Programs and Operations</t>
  </si>
  <si>
    <t xml:space="preserve">This annual report highlights how CEEF programs have addressed their primary objectives in 2006. The CEEF’s primary objectives include: (1) advancing the efficient use of energy, (2) reducing air pollution and negative environmental impacts, and (3) promoting economic development and providing energy security/affordability. </t>
  </si>
  <si>
    <t>annual and lifetime energy savings, peak demand savings, customer participation, expenditures</t>
  </si>
  <si>
    <t>Energy Efficiency: Investing in Connecticut's Future - A Report of the ECMB Year 2005 Programs and Operations</t>
  </si>
  <si>
    <t xml:space="preserve">This annual report highlights how CEEF programs have addressed their primary objectives in 2005. The CEEF’s primary objectives include: (1) advancing the efficient use of energy, (2) reducing air pollution and negative environmental impacts, and (3) promoting economic development and providing energy security/affordability. </t>
  </si>
  <si>
    <t>Energy  Conservation Management Board</t>
  </si>
  <si>
    <t>Energy Efficiency: Investing in Connecticut's Future - A Report of the ECMB Year 2004 Programs and Operations</t>
  </si>
  <si>
    <t xml:space="preserve">This annual report highlights how CEEF programs have addressed their primary objectives in 2004. The CEEF’s primary objectives include: (1) advancing the efficient use of energy, (2) reducing air pollution and negative environmental impacts, and (3) promoting economic development and providing energy security/affordability. </t>
  </si>
  <si>
    <t>Energy Efficiency: Investing in Connecticut's Future - A Report of the ECMB Year 2003 Programs and Operations</t>
  </si>
  <si>
    <t xml:space="preserve">This annual report highlights how CEEF programs have addressed their primary objectives in 2003. The CEEF’s primary objectives include: (1) advancing the efficient use of energy, (2) reducing air pollution and negative environmental impacts, and (3) promoting economic development and providing energy security/affordability. </t>
  </si>
  <si>
    <t>UI and CL&amp;P Program Savings Documentation for 2010 Program Year</t>
  </si>
  <si>
    <t>UI &amp; CL&amp;P Program Savings Documentation for 2010 Program Year</t>
  </si>
  <si>
    <t>The United Illuminating Company: 
Craig Bradley &amp; Michael Ghilani.
Connecticut Light &amp; Power Company:
David Bebrid &amp; Vinay Ananthatchar.</t>
  </si>
  <si>
    <t>District Department of the Environment Clean and Affordable Energy Act Quarterly Report: October 2009 - December 2009</t>
  </si>
  <si>
    <t>This report summarizes significant program status, provides timelines and milestones to track the progress and success of each program, offers highlights of ward specific data, includes potential savings estimates based on the recommended measures from audits conducted, and presents the status of administrative and programmatic expenditures for October 2009 - December 2009.</t>
  </si>
  <si>
    <t>Sustainable Energy Trust Fund programs, Energy Assistance Trust Fun programs, home energy rating system, weatherization, low-income, LIHEAP, energy awareness, D.C. schools, Residential Aid Discount (RAD), budget, expenditures</t>
  </si>
  <si>
    <t>District Department of the Environment Clean and Affordable Energy Act Quarterly Report: January 2010 - March 2010</t>
  </si>
  <si>
    <t>This report summarizes significant program status, provides timelines and milestones to track the progress and success of each program, offers highlights of ward specific data, includes potential savings estimates based on the recommended measures from audits conducted, and presents the status of administrative and programmatic expenditures for January 2010 - March 2010.</t>
  </si>
  <si>
    <t>District of Columbia Energy Efficiency Programs 3rd Quarterly Performance Report</t>
  </si>
  <si>
    <t>This report summarizes the status of PEPCO's energy efficiency programs in the District of Colmbia for April 2010 - June 2010.</t>
  </si>
  <si>
    <t>budget, residential programs, non-residential programs, marketing, program administration, expenditures</t>
  </si>
  <si>
    <t>District of Columbia Energy Efficiency Programs Quarterly Performance Report: October - December 2009</t>
  </si>
  <si>
    <t>This report summarizes the status of PEPCO's energy efficiency programs in the District of Colmbia for October 2009 - December 2009.</t>
  </si>
  <si>
    <t>MD-SMECO</t>
  </si>
  <si>
    <t>SMECO's 2009 EmPOWER Maryland Annual Report</t>
  </si>
  <si>
    <t>This report covers the progress of SMECO's energy efficiency and demand response programs under EmPOWER Maryland.</t>
  </si>
  <si>
    <t>program status reports, program modifications</t>
  </si>
  <si>
    <t>SMECO</t>
  </si>
  <si>
    <t xml:space="preserve">This report covers the progress of Baltimore Gas and Electric Company’s' energy efficiency and demand response programs for Q3 2009.  </t>
  </si>
  <si>
    <t>BGE's 2009 EmPOWER Maryland Report</t>
  </si>
  <si>
    <t xml:space="preserve">BGE's 2009 EmPOWER Maryland Report </t>
  </si>
  <si>
    <t xml:space="preserve">This report covers the progress of Baltimore Gas and Electric Company’s' energy efficiency and demand response programs for 2009. </t>
  </si>
  <si>
    <t>BGE's Q1 2009 Quarterly EmPOWER Maryland Report</t>
  </si>
  <si>
    <t xml:space="preserve">BGE's Q3 2009 Quarterly EmPOWER Maryland Report </t>
  </si>
  <si>
    <t xml:space="preserve">This report covers the progress of Baltimore Gas and Electric Company’s' energy efficiency and demand response programs for Q1 2009.  </t>
  </si>
  <si>
    <t>participation, expenditures, program results, program costs, energy savings, implementation, customer awareness</t>
  </si>
  <si>
    <t>BGE's Q2 2009 Quarterly EmPOWER Maryland Report</t>
  </si>
  <si>
    <t xml:space="preserve">This report covers the progress of Baltimore Gas and Electric Company’s' energy efficiency and demand response programs for Q2 2009.  </t>
  </si>
  <si>
    <t>MD PSC</t>
  </si>
  <si>
    <t>BGE's Q1 2010 Quarterly EmPOWER Maryland Report</t>
  </si>
  <si>
    <t xml:space="preserve">This report covers the progress of Baltimore Gas and Electric Company’s' energy efficiency and demand response programs for Q1 2010.  </t>
  </si>
  <si>
    <t>BGE's Q2 2010 Quarterly EmPOWER Maryland Report</t>
  </si>
  <si>
    <t xml:space="preserve">This report covers the progress of Baltimore Gas and Electric Company’s' energy efficiency and demand response programs for Q2 2010.  </t>
  </si>
  <si>
    <t>2010 First Quarter Report of The Potomac Edison Company d/b/a Allegheny Power</t>
  </si>
  <si>
    <t>This report covers the progress of Allegheny Power's energy efficiency and demand response programs in 2009.</t>
  </si>
  <si>
    <t>This report covers the progress of Allegheny Power's energy efficiency and demand response programs in Q1 2010.</t>
  </si>
  <si>
    <t>program results, achieved savings, program expenditures, implementation, customer awareness, participation</t>
  </si>
  <si>
    <t>2010 Second Quarter Report of The Potomac Edison Company d/b/a Allegheny Power</t>
  </si>
  <si>
    <t>This report covers the progress of Allegheny Power's energy efficiency and demand response programs in Q2 2010.</t>
  </si>
  <si>
    <t>Delmarva Power &amp; Electric Company's Demand Side Management Program Quarterly Report</t>
  </si>
  <si>
    <t xml:space="preserve">This report covers the progress of Delmarva Power and Electric Company’s demand side management programs for April - June 2009.  </t>
  </si>
  <si>
    <t>energy savings, demand savings, participation, marketing, expenditures, incentives, customer awareness</t>
  </si>
  <si>
    <t>Delmarva Power &amp; Light's Demand Side Management Program Quarterly Report</t>
  </si>
  <si>
    <t>This report covers the progress of Delmarva Power and Light's demand side management programs for October - December 2009.</t>
  </si>
  <si>
    <t xml:space="preserve">This report covers the progress of Delmarva Power and Light’s demand side management programs for July - September 2009.  </t>
  </si>
  <si>
    <t>This report covers the progress of Delmarva Power and Light's demand side management programs for January - March 2010.</t>
  </si>
  <si>
    <t>This report covers the progress of Delmarva Power and Light's demand side management programs for April - June 2010.</t>
  </si>
  <si>
    <t>PEPCO's EmPOWER Maryland Third Quarter Report</t>
  </si>
  <si>
    <t>This report covers the progress of PEPCO's programs under EmPOWER Maryland from July - September 2009.</t>
  </si>
  <si>
    <t>PEPCO's EmPOWER Maryland Annual Report</t>
  </si>
  <si>
    <t>This report covers the progress of PEPCO's programs under EmPOWER Maryland from October - December 2009.</t>
  </si>
  <si>
    <t>This report covers the progress of PEPCO's programs under EmPOWER Maryland for 2009.</t>
  </si>
  <si>
    <t>PEPCO's EmPOWER Maryland First Quarter Report</t>
  </si>
  <si>
    <t>This report covers the progress of PEPCO's programs under EmPOWER Maryland for January - March 2010.</t>
  </si>
  <si>
    <t>PEPCO's EmPOWER Maryland Second Quarter Report</t>
  </si>
  <si>
    <t>This report covers the progress of PEPCO's programs under EmPOWER Maryland for April - June 2010.</t>
  </si>
  <si>
    <t>Black and Veatch</t>
  </si>
  <si>
    <t>MA - NGrid, NSTAR, WMECO, Unitil, CLC</t>
  </si>
  <si>
    <t>Energy Pay and Save Pilot Program Survey and Analysis Final Report</t>
  </si>
  <si>
    <t>The purpose of this study was to determine the extent to which the availability of on-bill financing through the EPS Pilot resulted in customers installing energy efficiency measures they would not have otherwise installed, and to utilize a survey tool and available data from each of the program administrators to collect information required by the Department of Public Utilities.</t>
  </si>
  <si>
    <t>on-bill financing, participant data, non-participant data, telephone survey, quick pay</t>
  </si>
  <si>
    <t>Evaluation of the Massachusetts New Homes with ENERGY STAR® Program 2009 Findings and Analysis</t>
  </si>
  <si>
    <t>Evaluation of the Massachusetts New Homes with ENERGY STAR® Program 2009 Findings and Analysis - Final Report</t>
  </si>
  <si>
    <t>Impact Evaluation and Process Evaluation</t>
  </si>
  <si>
    <t>NMR Group, Inc.
Dorothy Conant</t>
  </si>
  <si>
    <t>codes and standards, Home Energy Rating System, zero energy challenge, major renovations, participation process, awareness</t>
  </si>
  <si>
    <t>Massachusetts New Homes with ENERGY STAR® 2009 Cool Smart Quality Installation Verification Evaluation Report</t>
  </si>
  <si>
    <t>ICF International
Michele Connor
Matthew Dugan</t>
  </si>
  <si>
    <t>The purpose of this study was to evaluate the quality of installations for central air conditioning systems as well as adherence to the Massachusetts New Homes with ENERGY STAR® guidelines in a select number of homes. A sample of fifty new homes that participated in the ENERGY STAR® program from 2008-2009 was selected for this study.</t>
  </si>
  <si>
    <t>central air conditioning, installation verification, inspections</t>
  </si>
  <si>
    <t xml:space="preserve">Energy Savings Analysis for the Massachusetts New Homes with ENERGY STAR® Program </t>
  </si>
  <si>
    <t>ICF International</t>
  </si>
  <si>
    <t>This report documents the analysis that was conducted to determine energy savings criteria that could better guarantee savings as well as be used to create a stretch goal for builders participating in the 2009 Program as well as a basis for the 2010 – 2012 program structure. It includes information on the background, process and the stretch goal to be used for builders participating in the 2009 Program.</t>
  </si>
  <si>
    <t>Home Energy Rating System index, efficiency tiers, user defined reference home, incentives</t>
  </si>
  <si>
    <t>The Massachusetts New Homes with ENERGY STAR® Program 2009 Progress Report - Final Report</t>
  </si>
  <si>
    <t>The Massachusetts New Homes with ENERGY STAR® Program 2009 Progress
Report is a summary of 2009 program activity. Program performance information includes historical as well as current information to show the growth of the Program over time. The Program had two residential new construction metrics for 2009 and achieved the exemplary level for both metrics.</t>
  </si>
  <si>
    <t>program penetration, single family homes, multi-family homes, Home Energy Rating System, housing permits, housing units</t>
  </si>
  <si>
    <t>Cape Light Compact Annual Report on Energy Efficiency Activities in 2009</t>
  </si>
  <si>
    <t>This Annual Report provides detailed information on the Compact’s energy efficiency activities and savings during the course of calendar year 2009.</t>
  </si>
  <si>
    <t>program benefits, program costs, energy savings, non-electric benefits, program participants, impacts by end-use</t>
  </si>
  <si>
    <t>Energy Pay and Save Pilot</t>
  </si>
  <si>
    <t>MA - Bay State Gas, Berkshire Gas, CLC, NGrid, NSTAR, Unitil, New England Gas, WMECo</t>
  </si>
  <si>
    <t>2009 Massachusetts Multi-Family Program Assessment</t>
  </si>
  <si>
    <t>This report presents the findings of research conducted to assist the Energy Efficiency Program Administrators in Massachusetts in re-designing the energy efficiency programs and services available to the multi-family market sector.</t>
  </si>
  <si>
    <t>Multi-Family Programs</t>
  </si>
  <si>
    <t>landlords, developers, focus groups, in-depth interviews, literature review, whole building approach, customer experience, energy savings</t>
  </si>
  <si>
    <t>The Market for CFLs in Massachusetts</t>
  </si>
  <si>
    <t>This report presents the findings of research conducted to understand the current market conditions and possible new program approaches for common and specialty CFLs in Massachusetts. The research was conducted in conjunction with a broader multistate CFL modeling effort, the results of which, including the estimated net-to-gross ratio for Massachusetts lighting programs, are presented in a separate report.</t>
  </si>
  <si>
    <t>lighting, CFLs, telephone surveys, socket inventories, in-depth interviews, standard CFL, specialty CFL, penetration, LEDs, lighting standards</t>
  </si>
  <si>
    <t>PA Consulting Group
Carol Sabo, Ujjwal Bhattacharjee, Steven Drake</t>
  </si>
  <si>
    <t>Massachusetts Market Assessment and Best Practices for Delivering Plug-Load Energy Efficiency in Businesses-Final Report</t>
  </si>
  <si>
    <t>This study characterizes the market for plug-load efficiency, including maximum achievable potential energy savings, and identifies best
practices to deliver those savings.</t>
  </si>
  <si>
    <t>plug load electric consumption, maximum achievable potential energy savings, small business, best practice, program design, total work space control systems</t>
  </si>
  <si>
    <t xml:space="preserve">NEEP </t>
  </si>
  <si>
    <t>MA - NGrid, NSTAR, WMECO, Unitil</t>
  </si>
  <si>
    <t>Net Zero Energy Homes Metric - 2008 Year End Update</t>
  </si>
  <si>
    <t>Net Zero Energy Home</t>
  </si>
  <si>
    <t>This report provides an overview of the Zero Net Energy Home demonstration pilot project’s administrative development and a more detailed project update. The summary paragraph of this report discusses how the Zero Energy Challenge will wrap up in 2009.</t>
  </si>
  <si>
    <t>net zero energy homes, zero energy challenge, residential, homebuilding community, code compliance, quality assurance verification</t>
  </si>
  <si>
    <t>MA - WMECO</t>
  </si>
  <si>
    <t>2007 Summary of Energy Efficiency Program Performance</t>
  </si>
  <si>
    <t>This report provides the latest information regarding Western Massachusetts Electric Company’s (WMECO) Conservation and Load Management Programs. WMECO’s programs are designed to meet the unique needs of its residential, low-income, and commercial and industrial (C&amp;I) customers. The programs produce long term energy and demand savings as well as other non-electric benefits.</t>
  </si>
  <si>
    <t>program performance, cost-effectiveness, energy impacts, earned incentives, residential, low-income, commercial, industrial, expenses</t>
  </si>
  <si>
    <t>Western Mass Electric Company</t>
  </si>
  <si>
    <t>Energy / Demand Savings Calculation and Reporting Methodology for the Massachusetts ENERGY STAR® Homes Program</t>
  </si>
  <si>
    <t>This report documents the energy and demand savings methodology that was developed for both the 2007 program year and future program years. This report includes information on the tools, process and default values used to calculate energy and demand savings.</t>
  </si>
  <si>
    <t>DOE-2 modeling engine, Beacon, REM/Rate, Home Energy Rating System, energy and demand savings methodologies</t>
  </si>
  <si>
    <t>Methodology Report</t>
  </si>
  <si>
    <t>Market Progress and Evaluation Report (MPER) for the 2006 Massachusetts ENERGY STAR® Lighting Program-Volume 1 Findings and Analysis</t>
  </si>
  <si>
    <t>Nexus Market Research
RLW Analytics, Inc.
Shel Feldman Management Consulting
Dorothy Conant</t>
  </si>
  <si>
    <t>This report summarizes the results and implications of evaluation activities completed as part of the Market Progress and Evaluation Report (MPER) for the 2006 Massachusetts ENERGY STAR® Lighting Program. It reviews key findings, provides an analysis of the degree to which the CFL, fixture, and torchiere markets have been transformed, and offers several recommendations for consideration by the sponsors.</t>
  </si>
  <si>
    <t>program achievements, cost-effectiveness, lifetime savings, customer awareness, product quality, environmental considerations, customer satisfaction</t>
  </si>
  <si>
    <t>Evaluation of the MassSAVE Program: Participant Survey Results</t>
  </si>
  <si>
    <t>DE, MD, DC</t>
  </si>
  <si>
    <t>This Technical Reference Manual is the outcome of a project conducted for the EM&amp;V Forum sponsored by Maryland, Delaware and the District of Columbia. The intent of the project was to develop and document in detail common assumptions for approximately thirty prescriptive residential and commercial/industrial electric energy efficiency measures savings.</t>
  </si>
  <si>
    <t>common assumptions, deemed values, algorithms, prescriptive measures, gross energy savings, coincident peak demand savings</t>
  </si>
  <si>
    <t>Strategies to Increase Residential HVAC Efficiency in the Northeast - Report</t>
  </si>
  <si>
    <t>Strategies to Increase Residential HVAC Efficiency in the Northeast - Appendices</t>
  </si>
  <si>
    <t>NSTAR Electric 2009 Energy Efficiency Annual Report - Executive Summary</t>
  </si>
  <si>
    <t>This Annual Report documents the performance of NSTAR’s energy efficiency programs and services approved by the MA DPU. The report provides information on NSTAR’s (1) spending levels; (2) energy and capacity savings; (3) electric and non-electric benefits; (4) evaluation studies; (5) cost-effectiveness; and (6) shareholder incentives.</t>
  </si>
  <si>
    <t>spending levels, program impacts, energy savings, non-electric benefits, evaluation studies, cost-effectiveness, shareholder incentives, methodologies</t>
  </si>
  <si>
    <t>energy savings impacts, cost-effectiveness, performance metrics, program implementation, market transformation, incentives</t>
  </si>
  <si>
    <t xml:space="preserve">2009 Electric Energy Efficiency Annual Report </t>
  </si>
  <si>
    <t>2009 Electric Energy Efficiency Annual Report</t>
  </si>
  <si>
    <t>2009 Gas Energy Efficiency Annual Report</t>
  </si>
  <si>
    <t>This 2009 Energy Efficiency Annual Report documents the performance of the electric energy efficiency programs and services implemented by National Grid. This report presents the findings of the Company’s evaluations of 2009 energy efficiency programs, including: the kW and kWh impacts of the programs; the cost effectiveness of the programs; the achievement of performance metrics for market transformation and company specific initiatives; the Company’s incentive in Massachusetts; and feedback on program implementation.</t>
  </si>
  <si>
    <t>The 2009 Energy Efficiency Annual Report documents the performance of the residential, low-income, and commercial and industrial (C&amp;I) gas energy efficiency programs and services implemented by National Grid for calendar year 2009.</t>
  </si>
  <si>
    <t>annual expenditures, participation, energy savings, cost effectiveness, cost/benefit analysis</t>
  </si>
  <si>
    <t>Cape Light Compact Residential Smart Energy Monitoring Pilot Presentation</t>
  </si>
  <si>
    <t>Presentation on Impact and Process Evaluation</t>
  </si>
  <si>
    <t>This presentation discusses the results of process and impact evaluations of Cape Light Compact's Residential Smart Energy Monitoring Pilot.</t>
  </si>
  <si>
    <t>Cape Light Compact, Briana Kane</t>
  </si>
  <si>
    <t>UI and CL&amp;P Program Savings Documentation for 2011 Program Year</t>
  </si>
  <si>
    <t>The United Illuminating Company:
Ruth Gay &amp; Michael Ghilani.
Connecticut Light &amp; Power Company:
David Bebrid &amp; Vinay Ananthatchar.</t>
  </si>
  <si>
    <t>Process Evaluation - CFL Expansion Program - Final Report</t>
  </si>
  <si>
    <t>CFL Expansion</t>
  </si>
  <si>
    <t>Research Into Action, Inc., Jane Peters
NMR Group, Inc., Susan Oman, Betty Tolkin, Jared Powell, Rohit Vaidya, Lynn Hoefgen</t>
  </si>
  <si>
    <t>CFLs, efficient lighting, direct incentives, upstream partners, manufacturer incentives, retailer incentives, sales data, interviews</t>
  </si>
  <si>
    <t>Process Evaluation - New York Energy $mart Business Partners Program - Final Report</t>
  </si>
  <si>
    <t>Energy $mart Business Partners</t>
  </si>
  <si>
    <t>Research Into Action, Inc., Jane Peters, Robert Scholl, Joe Van Clock</t>
  </si>
  <si>
    <t>This report summarizes the results of the process evaluation of the Motors Systems and Lighting components of the 2008-2009 NYSERDA Business Partners program, which is part of the New York Energy $mart programs. The Business Partners program partners with trade allies including building and systems contractors, distributors, vendors, manufacturer representatives, lighting designers, architects, engineers, and energy service providers to work with NYSERDA to promote energy-efficient products and services. In exchange, business partners gain access to special training, tools, guidelines, and performance incentives.</t>
  </si>
  <si>
    <t>This report summarizes the results of the process evaluation of the 2009 NYSERDA CFL Expansion Program, which is part of the New York Energy $mart Products Program and is one of five “Fast Track” programs receiving funding through the Energy Efficiency Portfolio Standard (EEPS) proceeding. The CFL Expansion Program partners with retailers and manufacturers to increase the supply of and demand for energy-efficient ENERGY STAR® lighting products within System Benefits Charge (SBC) territory.</t>
  </si>
  <si>
    <t xml:space="preserve">motor systems vendors, lighting components, in-depth interviews, program implementation, program participation, incentives, program training  </t>
  </si>
  <si>
    <t>Process Evaluation - Environmental Monitoring, Evaluation, and Protection Program - Final Report</t>
  </si>
  <si>
    <t>Process Evaluation - Enviornmental Monitoring, Evaluation, and Protection Program - Final Report</t>
  </si>
  <si>
    <t>Environmental Monitoring, Evaluation, and Protection</t>
  </si>
  <si>
    <t>Research Into Action, Inc., Jane Peters, Dulane Moran, Joe Van Clock, Jun Suzuki</t>
  </si>
  <si>
    <t>This report summarizes the results of the process evaluation of the information transfer component of NYSERDA’s Environmental Monitoring Evaluation and Protection Program (EMEP) which has been part of the New York Energy $martSM Program since 1999. EMEP supports research to increase the scientific understanding of the environmental effects of electricity generation.</t>
  </si>
  <si>
    <t>in-depth interviews, telephone surveys, environmental impacts, energy generation, energy options</t>
  </si>
  <si>
    <t>Program Logic Model Report</t>
  </si>
  <si>
    <t>Business Partners - Commercial Lighting Program - Program Logic Model Report</t>
  </si>
  <si>
    <t>Business Partners Commercial Lighting</t>
  </si>
  <si>
    <t>This report provides high level summary of the context of the markets within which this program operates, key program-specific elements, and a program logic model diagram showing the linkages between inputs, program activities, outputs and outcomes, and identifying potential external influences.</t>
  </si>
  <si>
    <t>program logic model, inputs, program activities, external influences, measurement indicators, data collection approaches</t>
  </si>
  <si>
    <t>Business Partners - Motor Systems Program - Program Logic Model Report</t>
  </si>
  <si>
    <t>Business Partners Motor Systems</t>
  </si>
  <si>
    <t>New York's System Benefit Charge Programs Evaluation and Status Report - Year Ending December 31, 2009</t>
  </si>
  <si>
    <t>budget and spending status, portfolio-level findings, program benefits, cost effectiveness, impact analysis</t>
  </si>
  <si>
    <t>This report This report updates NYSERDA’s progress through December 31, 2009 in implementing its System Benefits Charge (SBC) funded programs, including the original New York Energy $martSM portfolio and the recently expanded or added Energy Efficiency Portfolio Standard (EEPS) programs.</t>
  </si>
  <si>
    <t>New Jersey's Board of Public Utilities and New Jersey's Clean Energy Program 2008 Annual Report</t>
  </si>
  <si>
    <t xml:space="preserve">Tthis report presents an overview of New Jersey's Clean Energy Program.  The report includes information about the program history, organizational structure, objectives and progress to date, and 2008 program highlights. </t>
  </si>
  <si>
    <t>funding, management, stakeholder participation, program objectives, implementation, program savings, environmental benefits</t>
  </si>
  <si>
    <t>Efficiency Vermont Annual Report 2009</t>
  </si>
  <si>
    <t xml:space="preserve">This report provides an overview of the performance and key results of Vermont's energy efficiency programs in 2009. </t>
  </si>
  <si>
    <t>total resource benefits, incremental energy savings, emission reductions, benefit-cost ratio, demand reduction</t>
  </si>
  <si>
    <t>Avoided Energy Supply Costs in New England - Presentation</t>
  </si>
  <si>
    <t>Efficiency Maine 2008 Annual Report - Executive Summary</t>
  </si>
  <si>
    <t>Muskie School of Public Service</t>
  </si>
  <si>
    <t xml:space="preserve">CT EEB </t>
  </si>
  <si>
    <t>CEE, CT EEB, NH PUC, MA DOER, NEEP</t>
  </si>
  <si>
    <t>CT EEB, MA DPU, NEEP</t>
  </si>
  <si>
    <t>CT EEB</t>
  </si>
  <si>
    <t>NEEP, CT EEB</t>
  </si>
  <si>
    <t xml:space="preserve">CEE, NH PUC </t>
  </si>
  <si>
    <t>CEE, NH PUC</t>
  </si>
  <si>
    <t>CEE, NJ BPU</t>
  </si>
  <si>
    <t>CEE, NJ Clean Energy Program</t>
  </si>
  <si>
    <t>Home Energy Solutions Evaluation</t>
  </si>
  <si>
    <t>Home Energy Solutions</t>
  </si>
  <si>
    <t xml:space="preserve">Nexant, Inc. </t>
  </si>
  <si>
    <t>NY LIPA</t>
  </si>
  <si>
    <t xml:space="preserve">LIPA Efficiency Long Island 2010 Annual Report - Volume II - Final </t>
  </si>
  <si>
    <t>LIPA's Commercial Efficiency Program</t>
  </si>
  <si>
    <t>gross impacts, net impacts, realization rate, commercial efficiency program, energy efficient products program, renewable energy programs</t>
  </si>
  <si>
    <t>Research Into Opinion Dynamics Corporation and Energy Resource Solutions Inc., Bill Norton</t>
  </si>
  <si>
    <t xml:space="preserve">LIPA Efficiency Long Island 2010 Annual Report - Volume I - Final </t>
  </si>
  <si>
    <t>LIPA's Efficiency Long Island (ELI) Renewable Energy and Demand Response programs</t>
  </si>
  <si>
    <t>Volume II of this study provides a program-by-program impact evaluation and program level process evaluation for LIPA's Commercial Efficiency Program.</t>
  </si>
  <si>
    <t>Volume I of this study provides an overview of evaluation findings including process and impact results for 2010.</t>
  </si>
  <si>
    <t>addition of solution provider, Siebel, staffing needs, implementation of evaluation findings</t>
  </si>
  <si>
    <t>Impact Evaluation: New Hampshire Home Performance with Energy Star Program</t>
  </si>
  <si>
    <t>NH Home Performance with Energy Star Program</t>
  </si>
  <si>
    <t>This report presents impact evaluation results for 2009-2010 NH Home Performance with Energy Star (HPwES) program. It also contains gas, electric and fuel billing analyses to provide additional savings estimates with a meta-analysis to examine savaings data from similar programs.</t>
  </si>
  <si>
    <t>impact analysis, site visits, specific unit savings, engineering review, simulation modeling, gas, electric, fuel billing analysis</t>
  </si>
  <si>
    <t>Cadmus Group: Robert Huang, Lauren Mattison, Tony Larson, &amp; David Korn</t>
  </si>
  <si>
    <t>This study aims to estimate HES program's gross energy savings for electric and gas measures, net savings, and peak and extreme seasonal demand savings to affirm or improve 2010 Program Savings Document.</t>
  </si>
  <si>
    <t>gross energy savings, electric, gas, net savings, peak and extrem seaonal demand savings, on-site examination, statistical analysis, surveys</t>
  </si>
  <si>
    <t>This presentation summarizes results of research conducted to capture the current market conditions and possible new program approaches for common and specialty CFLs in Connecticut. Some of the research activities were conducted in conjunction with a broader multistate CFL modeling effort.</t>
  </si>
  <si>
    <t>NMR Group, Inc.: Lisa Wilson-Wright</t>
  </si>
  <si>
    <t>CFLs, telephone survey, on-site survey, multistate modeling, customer awareness</t>
  </si>
  <si>
    <t>2008 Energy Opportunities Program Final Impact Evaluation Report</t>
  </si>
  <si>
    <t xml:space="preserve">Energy Opportunities Program </t>
  </si>
  <si>
    <t>This study summarizes annual energy and summer/winter demand savings from the implementation of 2008 Energy Opportunities Program.</t>
  </si>
  <si>
    <t>impact evaluaion, commercial and industrial customers, CT's energy efficiency portfolio, statistical sampling, forward capacity market</t>
  </si>
  <si>
    <t>Market Awareness Report</t>
  </si>
  <si>
    <t>Customer Awareness Study</t>
  </si>
  <si>
    <t>This market research is to determine the extent to which customers are aware of that EE programs are supplied and paid for by CT EE Fund and not by public utitlites. This study also intends to set a baseline for measuring whether and how well customers associate EE programs with CT EE Fund and its logo.</t>
  </si>
  <si>
    <t>Internet panel survey, adult panel members,self-selection, (non-) participant surveys</t>
  </si>
  <si>
    <t>Opinion Dynamics, Inc.: Ernest Paicopolos, epaicopolos@opiniondynamics.com, 617-301-4638</t>
  </si>
  <si>
    <t>VT -PSB, EEU, EVT, BED</t>
  </si>
  <si>
    <t>Vermont Department of Public Service Electric Energy Efficiency Evaluation Plan 2012-2014</t>
  </si>
  <si>
    <t xml:space="preserve">EEU (Energy Efficiency Utility) Programs </t>
  </si>
  <si>
    <t>This plan aims to verify annual savings claims made by EEUs relative to performance targets and to benchmark the scope and results of VT EE portfolios and initiatives regarding other programs. This plan focuses on measurement, verification and evaluaion activities of EEU programs intended to acquire both electric and heating and process fuel efficiency. It also presents the DPS proposal to continue evaluation activities associated with participation in the ISO-NE Forward Capacity Market.</t>
  </si>
  <si>
    <t>independent evaluation, verification of EEU activities, in-house resources, market studies, demand resrouces plan</t>
  </si>
  <si>
    <t>Verification of Efficiency Vermont's Energy Efficiency Portfolio for the ISO-NE Forward Capacity Market</t>
  </si>
  <si>
    <t>FCM EE Portfolio Verification</t>
  </si>
  <si>
    <t>Forward Capacity Market Efficiency Program Portfolio</t>
  </si>
  <si>
    <t>This report evaluates EVT's FCM bid and presents results of this verications process.</t>
  </si>
  <si>
    <t>forward capacity market, efficiency portfolios, independent verification, M&amp;V Plan, statistical analysis, site-specific M&amp;V and overall impact evaluation</t>
  </si>
  <si>
    <t>West Hill Energy and Computing, Inc. with Lexicon Energy Consuluting, Cx Associates, and GDS Associates</t>
  </si>
  <si>
    <t>Process and Impact Evaluation of Efficiency Vermont's 2007-2009 Geotargeting Program</t>
  </si>
  <si>
    <t>Geotargeting Program</t>
  </si>
  <si>
    <t>This study provides a process and impact evaluation for VT Geotargeting Program planning and implementaion.</t>
  </si>
  <si>
    <t>geotargeting, area selection, normalization, GT area load analysis, distribution generation, demand response, GT area adjusted savings, feeder selection, load shapes</t>
  </si>
  <si>
    <t>Navigant Consulting Inc. with West Hill Energy and Computing Inc., Grimason Associates LLC, and Blackstone Group</t>
  </si>
  <si>
    <t>MD-PSC</t>
  </si>
  <si>
    <t>Verification of Reported Energy and Peak Savings from the EmPOWER Maryland Energy Efficiency Programs</t>
  </si>
  <si>
    <t>EmPOWER MD EE Programs</t>
  </si>
  <si>
    <t>Statewide Program Evaluation</t>
  </si>
  <si>
    <t>This report intends to measure compliance with legislatively mandated EmPOWER MD EE goals and program/portfolio cost-effectiveness.</t>
  </si>
  <si>
    <t>residential audits, engineering review and adjustments, metering review, commercial direct install for small businesses, C&amp;I custom program</t>
  </si>
  <si>
    <t>NH-PUC, ENNG, Inc., NG(NH), Northern Utilities, Unitil, PSCNH</t>
  </si>
  <si>
    <t>Massachusetts Technical Reference Manual for Estimating Savings from Energy Efficiency Measures - 2011 Program Year - Plan Version</t>
  </si>
  <si>
    <t>This Massachusetts Technical Reference Manual for Estimating Savings from Energy Efficiency Measures (“TRM”) has been developed to assist efficiency program administrators, regulatory agencies, customers, and other stakeholders to consistently, reliably, and transparently calculate savings from the implementation of energy efficiency practices or the installation of efficient equipment, collectively called “measures.” This reference manual provides methods, formulas and default assumptions for estimating energy, peak demand and other resource impacts from efficiency measures.</t>
  </si>
  <si>
    <t>Opinion Dynamics Corporation &amp; Navigant Consulting</t>
  </si>
  <si>
    <t>MA Behavioral Programs</t>
  </si>
  <si>
    <t>Massachusetts Cross-Cutting Behavioral Program Evaluation -- Volume 1</t>
  </si>
  <si>
    <t>Massachusetts Cross-Cutting Behavioral Program Evaluation -- Volume 2</t>
  </si>
  <si>
    <t>billing analysis, channeling analysis, treatment group, control group, treatment effect, household fixed effects model</t>
  </si>
  <si>
    <t>MA EEAC, National Grid, NSTAR Electric, Cape Light Compact, &amp; WMEC</t>
  </si>
  <si>
    <t>MA Appliance Turn-in Program</t>
  </si>
  <si>
    <t>per-unit impact calculations, net-to-gross estimates, secondary and primary appliances, unit energy consumption, Association of Home Appliance Manufacturers methodology</t>
  </si>
  <si>
    <t>This report estimates the gross and net impacts of the Massachusetts Appliance Turn-in Program for 2009 and 2010 through participant telephone survey, in-depth interviews, and secondary appliance market research. The paper also embraces findings on the secondary appliance market research.</t>
  </si>
  <si>
    <t>C&amp;I Lighting Load Shape Project FINAL Report</t>
  </si>
  <si>
    <t>Load Shape Study</t>
  </si>
  <si>
    <t>C&amp;I Lighting Measure Life and Persistence Project Final Report</t>
  </si>
  <si>
    <t>Measure Lifetime Study</t>
  </si>
  <si>
    <t>measure lifetime, operating lives, lighting measure lives, sample design, data transfer, data procurement</t>
  </si>
  <si>
    <t>C&amp;I Unitary HVAC Load Shape Project Final Report</t>
  </si>
  <si>
    <t>This study presents cooling end-use load shapes hourly savings of efficient unitary HVAC equipment promoted around New England, New York and mid-Atlantic regions. Load shape data in Excel format is also available upon request.</t>
  </si>
  <si>
    <t>Mid-Atlantic Technical Reference Manual, Version 2.0</t>
  </si>
  <si>
    <t>This report presents results of weather normalized 8.760 lighting end-use load shapes study for commercial lighting equipment. Load shapes were based on results of former evaluation studies covering metering in the Forum region and builds upon the original SPWG C&amp;I Lighting Coincidence Factor Study in 2007.</t>
  </si>
  <si>
    <t>load shapes, commercial lighting, data expansion and segmentation, site level profiles, logger data, on-peak performance hours, seasonal peak period</t>
  </si>
  <si>
    <t>This study provides primary and secondary research and analysis to present measure lifetimes estimates for CFL bulbs and fixtures, LED exit signs, HID fixtures, and T8 fixtures installed by C&amp;I lighting programs in New England and New York. The research also tends to determine the expected operating lives in hours for the same equipment categories based on secondary data.</t>
  </si>
  <si>
    <t>load shape analysis, unit analysis, sample design, weather data, customer recruitment, unit level regression modeling, analysis time variables, peak period</t>
  </si>
  <si>
    <t>This study is the first annual impact and process evaluation of MA behavioral programs (National Grid Home Energy Report Program) under three-year MA Cross-Cutting Program Evaluation plan through 2012.</t>
  </si>
  <si>
    <t>This section of the evaluation report explores the extent to which program administrators can draw insights about the impact and effectiveness of behavioral program administered by National Grid, WMECO, NSTAR, and Cape Light Compact. Each program leverages an experimental design to enable comparison of actions and behaviors taken by Home Energy Report program participants exposed to the program (treatment group) and customers not exposed to the program (control program).</t>
  </si>
  <si>
    <t>Massachusetts Appliance Turn-in Program Impact Evaluation FINAL</t>
  </si>
  <si>
    <t>Massachusetts Special and Cross-Sector Studies: Community-Based Partnership Interim Process Evaluation Findings -- Final</t>
  </si>
  <si>
    <t>Review of the Reliable Energy Trust Program for the District of Columbia Department of the Environment</t>
  </si>
  <si>
    <t>F.S. Taylor &amp; Associates</t>
  </si>
  <si>
    <t>Review of the Reliable Energy Trust Program for the District of Columbia Department of the Environment (Financial Audit)</t>
  </si>
  <si>
    <t>Independent Accountant's Report</t>
  </si>
  <si>
    <t>budget evaluation, program evaluation plans, compliance, Commission Orders, one-time funding, cost examination</t>
  </si>
  <si>
    <t>Reliable Energy Trust Fund Program (RETF)</t>
  </si>
  <si>
    <t>This document provides financial evaluation for the RETF program budgets and reviews DDOE quarterly reports for compliance with Commission Orders No. 13475 and 13601. The report also examines interest earned on the RETF funds and the effectiveness of its usage according to the requirements with Public Service Commission Orders.</t>
  </si>
  <si>
    <t>participant interviews, interim process evaluation, evaluation status, community-based partnerships, Renew Boston Residential/Business, Western Mass Saves Challenge, Community Mobilization Initiatives, stakeholder in-depth interviews, participation analysis, energy savings assessment, cross-partnership findings,</t>
  </si>
  <si>
    <t>Community-Based Partnerships Initiative</t>
  </si>
  <si>
    <t>MA Program Administrators</t>
  </si>
  <si>
    <t>Opinion Dynamics Corporation &amp; Evergreen Economics</t>
  </si>
  <si>
    <t>This interim process report evaluates the effectiveness of major partnership schemes as well as each community-based partnership as of April 2011 under the Massachusetts Joint Statewide Three-Year Electric Energy Efficiency Plan and the Massachusetts Joint Statewide Three-Year Gas Energy Efficiency Plan, assesses their potential for replication and/or full-scale implementation, and provides insights prior to designing quantitative surveys. The study recommended researching for 2012 on baseline establishment, full costs determination, and relative impacts evaluation for the various outreach strategies.</t>
  </si>
  <si>
    <t>Massachusetts ENERGY STAR Lighting Program: 2010 Annual Report Volume 1 -- Final</t>
  </si>
  <si>
    <t>Massachusetts ENERGY STAR Lighting Program</t>
  </si>
  <si>
    <t>program evaluation, net-to-gross, hard-to-reach customers, market segmentation, compact fluorescent lamps, shelf-stocking study, hedonic pricing analysis, pricing elasticity analysis, multistate modeling, supplier interviews, consumer awareness, CFL purchase behavior</t>
  </si>
  <si>
    <t>This report presents evaluation results for 2011 and early 2011 Massachusetts ENERGY STAR Lighting Program. It summarized results covering net-to-gross ratios for all compact fluorescent lamps and for spiral and specialty CFLs with an assessment of the status of the CFL market and the current definition of hard-to-reach customers.</t>
  </si>
  <si>
    <t>NMR Group, Inc., KEMA, Cadmus Group, &amp; Tetra Tech</t>
  </si>
  <si>
    <t>High Efficiency Heating and Water Heating (HEHE) Program</t>
  </si>
  <si>
    <t>NMR Group, Inc., Cadmus Group, Inc.</t>
  </si>
  <si>
    <t>Massachusetts High Efficiency Heating and Water Heating (HEHE) Program Evaluation -- Final</t>
  </si>
  <si>
    <t>MA EEAC, GasNetworks (Berkshire Gas, Columbia Gas of Massachusetts, New England Gas, NSTAR, National Grid and Unitil)</t>
  </si>
  <si>
    <t>This reports presents summaries of findings from an impact and process evaluation of the GasNetworks' Residential High Efficiency Heating and Water Heating Equipment Program (HEHE) implemented by ICF. This is the first impact evaluation for the program in at least the past decade.</t>
  </si>
  <si>
    <t>high efficiency heating equipment, program rebates, billing analysis model, circuit rider, supply house, contractor experience, in-depth interview, oil-to-gas conversion</t>
  </si>
  <si>
    <t>This report summarizes the 2009 evaluation work completed for the Massachusetts New Homes with ENERGY STAR® Program run by the Joint Management Committee. Individual evaluation reports on which the findings and analysis contained in this document are based are included as appendices.</t>
  </si>
  <si>
    <t>Massachusetts 2010 Residential Retrofit and Low Income Evaluation</t>
  </si>
  <si>
    <t>MA EEAC, NSTAR</t>
  </si>
  <si>
    <t>This report summarizes the process evaluation of 2010 Low Income Program from program administrator and community action program agency interviews, participating customers surveys, and a data review. The evaluation focuses on assessing program processes and identifying similarities and differences between the assumptions and perspectives of program staff and customers regarding program goals, design, and implementation.</t>
  </si>
  <si>
    <t>Low Income Weatherization Program, LEAN (low income energy affordability network), ARRA funds, standardization and integration objectives, CAP (community action program) agency interview, participant survey, data review,</t>
  </si>
  <si>
    <t>Low Income Program</t>
  </si>
  <si>
    <t>Residential Retrofit -- Brushless Fan Motor</t>
  </si>
  <si>
    <t>MA EEAC, NSTAR, National Grid, Columbia Gas, Unitil, Cape Light Compact, Berkshire Gas, New England Gas, &amp; Western Massachusetts Electric Company</t>
  </si>
  <si>
    <t>Massachusetts 2010 Residential Retrofit and Low-Income Evaluation -- Brushless Fan Motors -- Draft Report</t>
  </si>
  <si>
    <t>This research presents findings from the Brushless Fan Motor process evaluation using in-depth interviews, surveys, and a program material review. The study examines program process including implementation strengths and areas for improvements; program tracking data sufficiency; contractor practices, perceptions, and participation barriers; customer behavior; program outreach and recruitment efficacy; and participant potential changes in fan use from pre- to post-installation.</t>
  </si>
  <si>
    <t>fan use, electronically commutated motors (ECM)/brushless DC motors (BFM), residential HVAC system, telephone interviews, participant survey, Cool Smart Program, marketing to end-use customers, snapback/rebound effect</t>
  </si>
  <si>
    <t>Cadmus Group, Inc., Navigant, Opinion Dynamics Corporation, Itron, &amp; ERS</t>
  </si>
  <si>
    <t>MA EEAC, Cape Light Compact, NSTAR, National Grid, Unitil, &amp; Western Massachusetts Electric</t>
  </si>
  <si>
    <t>Massachusetts 2010 Residential Retrofit and Low Income Evaluation -- Deep Energy Retrofit -- Final Report</t>
  </si>
  <si>
    <t>2010 Deep Energy Retrofit (DER) pilot</t>
  </si>
  <si>
    <t>This report summarizes findings from a process evaluation of 2010 Deep Energy Retrofit pilot by conducting PA interviews and customer surveys. The study identifies PA perspectives concerning the pilot design and success metrics as well as participation barriers and strategies for increasing customer participation and improving services. The research also documents elements of each PA's program delivery by reviewing pilot documents and interviewing PAs and selected stakeholders. This evaluation focuses on the process of the pilot programs and does not include an impact evaluation or a policy assessment.</t>
  </si>
  <si>
    <t>deep retrofits, DER pilot, customer incentives, customer and stakeholder interview, nonparticipant panel, active customer, drop-out customer, up-front project cost, complexity, pilot restructure, program gap</t>
  </si>
  <si>
    <t>2010 Residential Conservation Services/Mass Save Residential Single Family Retrofit (Mass Save) Program</t>
  </si>
  <si>
    <t>whole-house approach, measure assumption review, ARRA 2009, standardization impacts, coordination between PAs and vendors, PA/vendor/contractor interview, participant survey, nonparticipant panel, divisions of responsibility, quality control inspection, audit report</t>
  </si>
  <si>
    <t>This study presents results of process evaluation of 2010 Mass Save program, drawing from data collection activities covering a measure assumption review, interviews with PAs, vendors, and program contractors, and participating customer surveys. This process evaluation explores statewide PA-vendor integration and coordination issues and reasons why programs are over- or under-performing, assesses marketing effort and vendor delivery structure, examines areas of particular interest or concern and measure-level assumptions utilized by PAs and implementers, reviews data tracking with recommendations for improvements, and recommends ways to standardize/streamline processes between PAs and vendors.</t>
  </si>
  <si>
    <t>2011 Mass Save Home Energy Service (Mass Save) Program</t>
  </si>
  <si>
    <t xml:space="preserve">non-energy impacts, non-electric impacts (NEI), savings algorithms/models, vendor-determined participant-specific estimates, deemed NEI values, </t>
  </si>
  <si>
    <t>Cadmus Group, Inc.</t>
  </si>
  <si>
    <t>This memorandum extracts non-electric impacts review for 2011 Mass Save Home Energy Services program. The review determines current NEI values source and NEIs estimates using the best available PA program data and secondary sources. Cadmus recommends PAs continue to use vendor-provided estimates of NEIs as the estimates are reasonable, participant-specific, and estimated in a consistent manner to electric and natural gas savings.</t>
  </si>
  <si>
    <t>Massachusetts Market Assessment and Best Practices for Delivering Plug-Load Energy Efficiency in Businesses - Final Report</t>
  </si>
  <si>
    <t>Massachusetts High Efficiency Heating and Water Heating (HEHE) Program Evaluation - Final</t>
  </si>
  <si>
    <t>Massachusetts 2010 Residential Retrofit and Low-Income Evaluation - Brushless Fan Motors - Draft Report</t>
  </si>
  <si>
    <t>Massachusetts ENERGY STAR® Lighting Program: 2010 Annual Report Volume 1 - Final</t>
  </si>
  <si>
    <t>Massachusetts Appliance Turn-in Program Impact Evaluation - FINAL</t>
  </si>
  <si>
    <t>Massachusetts 2010 Residential Retrofit and Low Income Evaluation - Deep Energy Retrofit - Final Report</t>
  </si>
  <si>
    <t>Massachusetts Cross-Cutting Behavioral Program Evaluation - Volume 2</t>
  </si>
  <si>
    <t>Massachusetts Cross-Cutting Behavioral Program Evaluation - Volume 1</t>
  </si>
  <si>
    <t>Massachusetts Special and Cross-Sector Studies: Community-Based Partnership Interim Process Evaluation Findings - Final</t>
  </si>
  <si>
    <t>Non-Electric Impact (NEI) Findings for the 2011 Mass Save Home Energy Services (Mass Save) Program - Memo</t>
  </si>
  <si>
    <t>Non-Electric Impact (NEI) Findings for the 2011 Mass Save Home Energy Services (Mass Save) Program -- Memo</t>
  </si>
  <si>
    <t>MA Program Administrators, MA DOER, NEEP, PNNL</t>
  </si>
  <si>
    <t>Massachusetts Energy Code Pilot Report</t>
  </si>
  <si>
    <t>This project field tested the protocol developed by Pacific Northwest National Laboratory (PNNL), as part of the US DOE Building Energy Code Program (BECP), for verifying energy code compliance.</t>
  </si>
  <si>
    <t>Pilot Report</t>
  </si>
  <si>
    <t>NMR Group, Inc, KEMA, &amp; Dorothy Conant</t>
  </si>
  <si>
    <t>PNNL Energy Code Compliance Protocol</t>
  </si>
  <si>
    <t>electric pilot, gas pilot, HERS program, conservation actions, direct measure installations, savings persistence, effective useful life, participant ethnography interviews, web analytics</t>
  </si>
  <si>
    <t xml:space="preserve">residential energy code, compliance rates </t>
  </si>
  <si>
    <t>Massachusetts ENERGY STAR® Lighting Program: 2010 Annual Report - Final,  Volume 2 Appendices A-D</t>
  </si>
  <si>
    <t xml:space="preserve">Impact Evaluation/Market Assessment </t>
  </si>
  <si>
    <t>Appendices to Impact Evaluation/Market Assessment</t>
  </si>
  <si>
    <t>Appendix A: Results of the Massachusetts and Pennington County, South Dakota Telephone and Onsite Compact Fluorescent Lamp Surveys
Appendix B: CFL Willingness to Pay (WTP) Analysis Results
Appendix C: Results of the Multistate CFL Modeling Effort
Appendix D: Lighting Supplier, Retailer Perspectives on the Massachusetts and Rhode Island ENERGY STAR® Lighting Programs</t>
  </si>
  <si>
    <t>Massachusetts ENERGY STAR® Lighting Program: 2010 Annual Report - Final,  Volume 2 Appendices E-G</t>
  </si>
  <si>
    <t>Appendix E: Residential Lighting Shelf Survey, Pricing Analysis, and Conjoint Results
Appendix F: CFL Revealed Preference Results
Appendix G: Estimating the Net-to-Gross Ratio for the 2009-2010 Massachusetts ENERGY STAR® Lighting Program: Delphi Panelist Response Summary</t>
  </si>
  <si>
    <t>The Massachusetts New Homes with ENERGY STAR® Program Major Renovations Pilot Evaluation: Preliminary Report on Non-Participant Interviews</t>
  </si>
  <si>
    <t>Pilot Evaluation</t>
  </si>
  <si>
    <t>MA New Homes with ENERGY STAR Program Major Renovations Pilot</t>
  </si>
  <si>
    <t>NMR Group, Inc., Dorothy Conant</t>
  </si>
  <si>
    <t>This report presents preliminary findings from eight interviews: seven homeowners and one builder who had projects eligible to participate in the Pilot and considered enrolling in the Pilot, but decided not to enroll.</t>
  </si>
  <si>
    <t>non-participants, interviews</t>
  </si>
  <si>
    <t>MA Joint Management Committee</t>
  </si>
  <si>
    <t>Massachusetts New Homes with ENERGY STAR® Process Evaluation of the Four to Eight Story Multi-Family New Construction Pilot Interim Findings</t>
  </si>
  <si>
    <t>This report provides provide preliminary findings from interviews that addressed several process evaluation issues such as the Pilot’s goals and objectives, the process of signing up and completing verification, outreach and the types of projects served, the measures covered, the measures installed, barriers to energy efficient multi-family new construction, and satisfaction.</t>
  </si>
  <si>
    <t>MA New Homes with ENERGY STAR Four to Eight Story Multi-Family New Construction Pilot</t>
  </si>
  <si>
    <t xml:space="preserve">multifamily market, participant satisfaction, enrollment, outreach, barriers </t>
  </si>
  <si>
    <t xml:space="preserve">Massachusetts New Homes with ENERGY STAR® Mystery Shopping - Final Report </t>
  </si>
  <si>
    <t>This report presents the findings of ten mystery shopping visits to ENERGY STAR® homes, conducted by the NMR evaluation team in the summer of 2010. The results presented provide insight into the current marketing strategies of agents listing ENERGY STAR homes, and the effect of program-sponsored trainings on these marketing strategies.</t>
  </si>
  <si>
    <t>Market Strategies Assessment</t>
  </si>
  <si>
    <t>MA New Homes with ENERGY STAR</t>
  </si>
  <si>
    <t>marketing, messaging, training materials</t>
  </si>
  <si>
    <t>Massachusetts New Homes with ENERGY STAR® Estimated Maximum Potential Savings from Enhanced Compliance with the IECC 2009 Residential Building Code in Massachusetts</t>
  </si>
  <si>
    <t>This report provides an assessment of potential energy savings associated with enhanced compliance with the IECC 2009 building code. Four measures - wall insulation, basement insulation, proper sealing of ducts in unconditioned spaces, and meeting the 50% high efficacy lamp requirement were selected for modeling enhanced compliance savings potential.</t>
  </si>
  <si>
    <t>building code compliance, wall insulation, basement insulation, duct sealing, lighting, potential annual savings</t>
  </si>
  <si>
    <t>The Massachusetts New Homes with ENERGY STAR® Program 2011 Baseline Phase 1: Completion of Planning</t>
  </si>
  <si>
    <t>MA New Homes with ENERGY STAR Program</t>
  </si>
  <si>
    <t>This report describes the planning process for the 2011 Baseline Study of residential construction practices in buildings with one to four residential units and the work done to develop a sample of eligible homes to recruit from.</t>
  </si>
  <si>
    <t>Program Planning</t>
  </si>
  <si>
    <t>residential construction, on-site inspections, incentives, recruiting, user defined reference home (UDRH)</t>
  </si>
  <si>
    <t>The Massachusetts New Homes with ENERGY STAR® Program Version 3 Pilot Evaluation Final Report</t>
  </si>
  <si>
    <t xml:space="preserve">Massachusetts New Homes with ENERGY STAR® Program </t>
  </si>
  <si>
    <t>This report evaluates the Version 3 Evaluation Pilot (Pilot) conducted in 2010. The focus of this report is on lessons learned from the Pilot and issues the Program will face going forward to keep existing builders in the Program, as well as recruit new builders, as ENERGY STAR Version 3 requirements take effect.</t>
  </si>
  <si>
    <t>builders, HERS raters, in-depth interviews, training</t>
  </si>
  <si>
    <t xml:space="preserve">Cross-Cutting Net to Gross Methodology Study for Residential Programs - Suggested Approaches (Final) </t>
  </si>
  <si>
    <t>NMR Group, Inc., TetraTech, and KEMA</t>
  </si>
  <si>
    <t>Residential Programs - Miscellaneous</t>
  </si>
  <si>
    <t>The primary objective of the current methodology study was to develop suggested approaches for consideration by the PAs for estimating net program impacts for the Massachusetts Program Administrators’ (PAs’) residential programs.</t>
  </si>
  <si>
    <t>free-ridership, spillover, net to gross, standardized methods, decision framework</t>
  </si>
  <si>
    <t>Massachusetts Special and Cross-Sector Studies Area, Residential and Low-Income Non-Energy Impacts (NEI) Evaluation</t>
  </si>
  <si>
    <t>NMR Group, Inc., TetraTech</t>
  </si>
  <si>
    <t>in-depth interviews, telephone survey, non-energy impacts</t>
  </si>
  <si>
    <t>This report presents the findings of the Massachusetts Cross-Cutting Non-Energy Benefits [NEBs] Evaluation. It attempts to quantify non-energy benefits, including NEBs for low-income programs. To account for the fact both positive (benefits) and negative impacts can result from energy efficiency programs, we use the term non-energy impacts (NEIs) in this report.</t>
  </si>
  <si>
    <t>Massachusetts 2010 Residential Retrofit and Low Income Evaluation: Mass Save - Final Report</t>
  </si>
  <si>
    <t>2010 Net-to-Gross Findings: Home Energy Assessment</t>
  </si>
  <si>
    <t>The Cadmus Group, Inc., Navigant, Opinion Dynamics Corporation, Itron, ERS</t>
  </si>
  <si>
    <t>This report summarizes the net-to-gross (NTG) findings for the 2010 Residential Conservation Services (RCS) and Gas Weatherization programs, collectively referred to as the Home Energy Assessment program.</t>
  </si>
  <si>
    <t>Net-to-Gross Study</t>
  </si>
  <si>
    <t>Home Energy Assessment Program</t>
  </si>
  <si>
    <t>home energy audits, weatherization, whole-house approach, free-ridership, spillover</t>
  </si>
  <si>
    <t xml:space="preserve">FINAL Commercial New Construction Customer Quantitative Profile Project 1A New Construction Market Characterization </t>
  </si>
  <si>
    <t>Commercial New Construction</t>
  </si>
  <si>
    <t>This report presents the results of the data collection and analysis conducted to develop the Commercial New Construction Customer Quantitative Profile for Project 1A – New Construction Market Characterization. This Market Characterization project was completed as part of the evaluation of the large commercial and industrial (C&amp;I) programs operated by the Massachusetts program administrators (PAs). The Evaluation Team developed the characterization of the population of commercial new construction projects using the F. W. Dodge “Players” database, PA energy usage data, and program participation data.</t>
  </si>
  <si>
    <t>commercial and industrial, market characterization, new construction, energy usage, energy demand, program participation data</t>
  </si>
  <si>
    <t>KEMA and APPRISE</t>
  </si>
  <si>
    <t>Supply Chain Profile Project 1A New Construction Market Characterization</t>
  </si>
  <si>
    <t>This report provides the results of the in-depth interviews with architects, design engineers and construction managers for Project 1A New Construction Supply Chain Profile, a Market Characterization project completed as part of the evaluation of the large commercial and industrial (C&amp;I) programs operated by the Massachusetts program administrators (PA’s).</t>
  </si>
  <si>
    <t>commercial and industrial, market characterization, new construction, in-depth interviews, program awareness, program participation</t>
  </si>
  <si>
    <t>Final Report Project 1B Chain &amp; Franchise Market Characterization</t>
  </si>
  <si>
    <t>KEMA and NMR Group, Inc.</t>
  </si>
  <si>
    <t>This report presents the Phase One results of the Project 1B Market Characterization of Chains &amp; Franchises (C&amp;F) for the evaluation of the large commercial and industrial (C&amp;I) programs operated by the Massachusetts program administrators (PA).</t>
  </si>
  <si>
    <t>Large Commercial and Industrial</t>
  </si>
  <si>
    <t>commercial and industrial, market characterization, program participation, free-ridership, missed opportunities</t>
  </si>
  <si>
    <t>Final Report Project 1C Combined Heat &amp; Power Market Characterization</t>
  </si>
  <si>
    <t>KEMA, Itron, and ERS</t>
  </si>
  <si>
    <t>commercial and industrial, market characterization, CHP technology</t>
  </si>
  <si>
    <t>This report provides the results for Project 1C Market Characterization of Combined Heat and Power for the evaluation of the large commercial and industrial (C&amp;I) programs operated by the Massachusetts program administrators (PA).</t>
  </si>
  <si>
    <t>Final Report HBL Market Effects Study Project 1A New Construction Market Characterization</t>
  </si>
  <si>
    <t>This report presents the results of KEMA’s study of the market effects associated with the Massachusetts Program Administrator’s (PA’s) electric energy efficiency programs that promote energy efficient high-bay lighting (HBL) and lighting control in Massachusetts. KEMA conducted this Market Effects Study to determine the presence and extent of market effects resulting from high-bay lighting programs offered by the PAs over the past 4 years.</t>
  </si>
  <si>
    <t>market effects, rate of adoption, demand savings, energy savings, attribution, spillover, interviews, behavioral changes</t>
  </si>
  <si>
    <t>Appendices - HBL Market Effects Study Project 1A New Construction Market Characterization</t>
  </si>
  <si>
    <t>sample plan, survey results, interview insights, survey instruments</t>
  </si>
  <si>
    <t>Appendices for above report.</t>
  </si>
  <si>
    <t>Impact Evaluation of 2009 Custom HVAC Installations</t>
  </si>
  <si>
    <t>This document summarizes the work performed by KEMA and DMI during 2010 and 2011 to quantify the actual energy and demand savings due to the installation of 29 Custom Heating, Ventilation and Air-Conditioning (HVAC) measures installed through the Massachusetts Energy Efficiency Program Administrator’s (PAs) C&amp;I New Construction &amp; Major Renovation and C&amp;I Large Retrofit programs in 2009.</t>
  </si>
  <si>
    <t>energy savings, demand savings, realization rates, HVAC controls, Energy Management Systems, retro-commissioning, custom projects</t>
  </si>
  <si>
    <t>Impact Evaluation of 2008 and 2009 Custom CDA Applications</t>
  </si>
  <si>
    <t>This document summarizes the work performed by KEMA and SBW during 2010 and 2011 to quantify the actual electric energy and demand savings due to the installation of five Custom Comprehensive Design Approach (CDA) projects installed through the Massachusetts Energy Efficiency Program Administrator’s (PAs) C&amp;I New Construction &amp; Major Renovation energy efficiency programs in 2008 and 2009.</t>
  </si>
  <si>
    <t>KEMA and SBW</t>
  </si>
  <si>
    <t>KEMA and DMI</t>
  </si>
  <si>
    <t>energy savings, demand savings, custom projects, monitoring, comprehensive design, comprehensive chiller, whole building simulation</t>
  </si>
  <si>
    <t>Prescriptive Condensing Boiler Impact Evaluation</t>
  </si>
  <si>
    <t>The overall stated objective of the impact evaluation was to develop annual gas savings impacts based on measures installed by participants in the Commercial Efficiency Programs. The particular focus of the evaluation was to develop annual savings estimates for installations going forward.</t>
  </si>
  <si>
    <t>prescriptive gas measures, annual energy savings, realization rates</t>
  </si>
  <si>
    <t>Project 6B: Comprehensive Design Approach Process Evaluation Final Report</t>
  </si>
  <si>
    <t>This report presents a process evaluation of the Comprehensive Design Approach (CDA) track offered by the PAs in Massachusetts. The PAs that actively offer CDA are National Grid, Western Massachusetts Electric Company (WMECO), and NSTAR3. Also included in this report is a comparative study of the Advanced Buildings (AB) track implemented in Massachusetts, Vermont, and Maine.</t>
  </si>
  <si>
    <t xml:space="preserve">comprehensive design approach, energy modeling, advanced buildings, case study, program delivery methods, program participation, market penetration rates, marketing and outreach effectiveness </t>
  </si>
  <si>
    <t>KEMA and Itron</t>
  </si>
  <si>
    <t>Project 7: General Process Evaluation - Final Report</t>
  </si>
  <si>
    <t>This general process evaluation was designed to look at ways to improve the design and delivery of Massachusetts C&amp;I energy efficiency programs that would be applicable to multiple programs. Issues that the PAs and the EEAC were particularly interested in included how to increase program participation levels, how to obtain ― deeper energy savings from energy efficiency projects, how to improve the integration of electric and gas energy efficiency programs, and how to increase the general uniformity of program delivery across the state.</t>
  </si>
  <si>
    <t>energy savings, program participation, interviews</t>
  </si>
  <si>
    <t>Impact Evaluation of 2009 Custom Gas Installations</t>
  </si>
  <si>
    <t>This document summarizes the work performed by the KEMA team, lead by ERS and including contributions from Itron, to quantify the actual energy savings due to the installation of Custom Gas measures installed through the Massachusetts Energy Efficiency Program Administrator’s (PAs) Commercial and Industrial (C&amp;I) Lost Opportunity and Large Retrofit programs in 2009.</t>
  </si>
  <si>
    <t xml:space="preserve">custom gas projects, realization rates, energy savings, tracking estimates, on-site engineering monitoring, </t>
  </si>
  <si>
    <t>NY EAG</t>
  </si>
  <si>
    <t>New York State Process Evaluation Protocols - A Supplement to the New York State Evaluation Guidelines Updated 2012</t>
  </si>
  <si>
    <t>Process Evaluation Guidelines</t>
  </si>
  <si>
    <t>Johnson Consulting Group and Iron Mountain Consulting</t>
  </si>
  <si>
    <t>The overall goal of this project is to develop a set of common process evaluations protocols that will meet the strategic objectives of New York State energy efficiency programs at both the program and portfolio level. The purpose of these protocols was to provide supplemental advice and guidance specifically for process evaluations that will be conducted on behalf of the New York PAs. As such, these protocols were designed to look beyond the traditional process evaluation frameworks to establish an integrated approach help New York State meet its long-term energy objectives.</t>
  </si>
  <si>
    <t>best practices, program design, program delivery, program operations</t>
  </si>
  <si>
    <t>Massachusetts Program Administrators Cross-Cutting C&amp;I Free-Ridership and Spillover Methodology Study Final Report</t>
  </si>
  <si>
    <t>Tetra Tech, KEMA and NMR Group, Inc.</t>
  </si>
  <si>
    <t>In 2010 and 2011, the study team conducted a review of the methodologies used to assess free-ridership and spillover for C&amp;I programs. The focus was on the general methods for estimating what would have happened absent C&amp;I programs in Massachusetts. The objectives of this study were to develop a standardized methodology for situations where C&amp;I end-users are able to report on program impacts via self-report methods, and to provide a decision framework and guidelines for when the standardized self-report methodology is appropriate and when other methods need to be used (e.g., upstream programs).</t>
  </si>
  <si>
    <t xml:space="preserve">free-ridership, spillover, net effect, net savings, attribution, net-to-gross, standardized methodology, decision framework </t>
  </si>
  <si>
    <t>National Grid, NSTAR, Western Massachusetts Electric Company, Unitil, and Cape Light Compact: 2010 Commercial and Industrial Electric Programs Free-Ridership and Spillover Study - Final Report</t>
  </si>
  <si>
    <t>Tetra Tech</t>
  </si>
  <si>
    <t>The primary objective of this study was to assist the Massachusetts PAs in quantifying the net impacts of their commercial and industrial energy efficiency programs by estimating the extent of program free-ridership, early participant "like" and "unlike" spillover, and non-participant "like" spillover.</t>
  </si>
  <si>
    <t>free-ridership, participant spillover, non-participant spillover, self report method, telephone surveys</t>
  </si>
  <si>
    <t>Massachusetts Non-Residential Small Business Direct Install Program: Multi-Tier Program Structure Assessment: 2010 Process Evaluation</t>
  </si>
  <si>
    <t>Small Business Direct Install Program</t>
  </si>
  <si>
    <t>This report presents results from the process evaluation of the 2010 Non-Residential Retrofit Small Business Direct Install (DI) Program. Given the maturity of this program offering and at the request of the EEAC, the 2010 process evaluation focused on statewide efforts to integrate the Small Business DI Programs being implemented across the state. In addition, the evaluation aimed to gather preliminary information on the level of interest in different incentive levels and financing options among small business customers – a key area of EEAC and PA program staff interest.</t>
  </si>
  <si>
    <t>incentive levels, project financing, interviews, surveys, secondary data, program audit, program changes, program awareness, customer satisfaction</t>
  </si>
  <si>
    <t>MA Program Administrators, MA EEAC</t>
  </si>
  <si>
    <t>State of Massachusetts Industry Practices and Policies on Energy Efficient Program Rebates/Incentives</t>
  </si>
  <si>
    <t>Tetra Tech and Energy Center of Wisconsin</t>
  </si>
  <si>
    <t>The research team conducted a scoping study of energy efficiency program incentives to help inform the discussion on rebate and incentive levels for statewide programs in Massachusetts and to support fourth quarter 2010 programmatic planning.</t>
  </si>
  <si>
    <t>rebates, incentives, interviews</t>
  </si>
  <si>
    <t>MA Program Administrators and MA EEAC</t>
  </si>
  <si>
    <t>Massachusetts Program Administrators and the Energy Efficiency Advisory Council Estimated Net-to-Gross (NTG) Factors for the Massachusetts Program Administrators (PAs) 2010 Residential New Construction Programs, Residential HEHE and Multi-Family Gas Programs, and Commercial and Industrial Gas Programs</t>
  </si>
  <si>
    <t>Tetra Tech and NMR Group, Inc.</t>
  </si>
  <si>
    <t>This report presents net-to-gross ratio (NTGR) recommendations for the Massachusetts PAs 2010 Residential New Construction (RNC) programs, C&amp;I programs, and multi-family retrofit and residential High Efficiency Heating and Water Heating (HEHE) programs. The studies were conducted independently and have been assembled into a single report.</t>
  </si>
  <si>
    <t xml:space="preserve">net-to-gross factors, net savings, spillover, secondary literature review </t>
  </si>
  <si>
    <t>Incremental Cost Study - Final Report</t>
  </si>
  <si>
    <t>Incremental Cost Study</t>
  </si>
  <si>
    <t>Lighting Programs</t>
  </si>
  <si>
    <t>Unitary HVAC Programs</t>
  </si>
  <si>
    <t xml:space="preserve">The study's overall goal was to determine baseline and efficient measure costs for a series of energy efficiency measures of interest to the Subcommittee and the incremental costs of moving from baseline to efficient measures. The Incremental Cost Study (ICS) determined the cost of material/equipment for baseline and efficient measures, the cost of baseline labor and, where appropriate, incremental costs of labor.  This report describes the methods and results of the ICS to investigate and update incremental costs for a number of common measures employed in energy efficiency programs. </t>
  </si>
  <si>
    <t>Navigant Consulting</t>
  </si>
  <si>
    <t>incremental cost, measure cost, labor cost, baseline cost, efficient cost</t>
  </si>
  <si>
    <t>Regional EM&amp;V Forum</t>
  </si>
  <si>
    <t>AESC Study Group</t>
  </si>
  <si>
    <t>Avoided Energy Supply Costs in New England - 2011 Report</t>
  </si>
  <si>
    <t>Synapse Energy Economics, Inc.</t>
  </si>
  <si>
    <t>Avoided Energy Cost Study</t>
  </si>
  <si>
    <t>This 2011 Avoided-Energy-Supply-Component Study provides projections of marginal energy supply costs that will be avoided due to reductions in the use of electricity, natural gas, and other fuels resulting from energy efficiency programs offered to customers throughout New England. It updates the 2009 AESC Study to reflect changes in observed facts and in expectations regarding future market conditions and future costs.</t>
  </si>
  <si>
    <t>Evaluation of the 2009 Energy Conscious Blueprint Program</t>
  </si>
  <si>
    <t>Global Energy Partners
Project Director: P. Ignelzi</t>
  </si>
  <si>
    <t>CT EEB, CL&amp;P, UI</t>
  </si>
  <si>
    <t xml:space="preserve">This is an evaluation of the Energy Conscious Blueprint program that is managed and operated by Connecticut Light &amp; Power and United Illuminating on behalf of the CT Energy Efficiency Fund. The scope of the evaluation covers commercial and industrial participants in the program who completed projectsn and were paid incentives in program year 2009. </t>
  </si>
  <si>
    <t>realized savings, adjusted gross savings, adjusted savings, realization rate, program documentation, marketing and education, hourly load shape, annaul energy savings, seasonal peak demand savings</t>
  </si>
  <si>
    <t>Connecticut Lighting Focus Groups: Exploration of Changes in the Lighting Market and Reactions to Various Efficient Lighting Choices</t>
  </si>
  <si>
    <t>Market Research/Focus Group</t>
  </si>
  <si>
    <t>This report presents the results of six focus groups conducted by NMR Group Inc. with Connecticut residents to assess light bulb preferences and perceptions. The focus groups took place between September 19, 2011 and September 21, 2011 in three Connecticut communities.</t>
  </si>
  <si>
    <t>consumer knowledge, EISA, lighting choices</t>
  </si>
  <si>
    <t>CT EEB, CL&amp;P, UI, Yankee Gas, SCG, CNG</t>
  </si>
  <si>
    <t>CT DPUC, CEEF</t>
  </si>
  <si>
    <t>CT EEB, UI, CL&amp;P</t>
  </si>
  <si>
    <t>CT ECMB, CL&amp;P, UI</t>
  </si>
  <si>
    <t>CMEEC</t>
  </si>
  <si>
    <t>CT ECMB</t>
  </si>
  <si>
    <t>UI, CL&amp;P</t>
  </si>
  <si>
    <t>CL&amp;P, UI</t>
  </si>
  <si>
    <t>Yankee Gas, So. CT Gas, CT Nat. Gas Corp.</t>
  </si>
  <si>
    <t>UI</t>
  </si>
  <si>
    <t>CT ECMB, CL&amp;P</t>
  </si>
  <si>
    <t>CT ECMB, CL&amp;P, WMECo</t>
  </si>
  <si>
    <t>CL&amp;P, WMECo</t>
  </si>
  <si>
    <t>Connecticut Light and Power Home Energy Reports Program: Spring and Summer Billing Analysis - Interim Report</t>
  </si>
  <si>
    <t>Home Energy Reports</t>
  </si>
  <si>
    <t>CT EEB, CL&amp;P</t>
  </si>
  <si>
    <t>This interim report summarizes the results of a billing analysis performed by NMR Group, Inc. on households randomly selected to be a part of the Home Energy Reports Program, implemented for Connecticut Light and Power by OPower.</t>
  </si>
  <si>
    <t>billing analysis, participant savings, behavior change</t>
  </si>
  <si>
    <t>DC SEU</t>
  </si>
  <si>
    <t>DDOE, Energy Office</t>
  </si>
  <si>
    <t>District of Columbia Sustainable Energy Utility - Quarterly Report FY 2011 Third Quarter - March 24, 2011 - June 30, 2011</t>
  </si>
  <si>
    <t>VEIC's Quarterly Report to DDOE covers the period from March 24, 2011, the Contract execution date, to June 30, 2011. This report: (1) describes significant program status; (2) provides timelines and milestones to track the progress and success of each program; (3) offers highlights of Ward‐specific data; and (4) presents the status of administrative and programmatic expenditures.</t>
  </si>
  <si>
    <t xml:space="preserve">expenditures, energy savings, performance indicators, implementation challenges, renewables </t>
  </si>
  <si>
    <t>VEIC</t>
  </si>
  <si>
    <t>District of Columbia Sustainable Energy Utility - Annual Report for Fiscal Year 2011 - March 24, 2011 - September 30, 2011</t>
  </si>
  <si>
    <t>VEIC's inaugural Annual Report to DDOE on the work of the District of Columbia SEU covers the period from March 24, 2011, the contract signing date, to September 30, 2011, the end of the first contract period.</t>
  </si>
  <si>
    <t>Efficiency Maine Trust</t>
  </si>
  <si>
    <t>2011 Annual Report of the Efficiency Maine Trust</t>
  </si>
  <si>
    <t>This is the Annual Report of the Efficiency Maine Trust for Fiscal Year 2011 (FY11). The period covered is July 1, 2010 to June 30, 2011.</t>
  </si>
  <si>
    <t>energy savings, expenditures, benefit to cost ratio, participant cost, lifetime energy benefit</t>
  </si>
  <si>
    <t xml:space="preserve">Efficiency Maine </t>
  </si>
  <si>
    <t>Efficiency Maine 2010 Annual Report</t>
  </si>
  <si>
    <t>This annual report presents the highlights of Efficiency Maine’s programs for FY 2010 and a look forward to programs underway in FY 2011.</t>
  </si>
  <si>
    <t>Efficiency  Maine Trust</t>
  </si>
  <si>
    <t>Efficiency Maine Trust Home Energy Savings Program Final Evaluation Report</t>
  </si>
  <si>
    <t>Home Energy Savings Program</t>
  </si>
  <si>
    <t>This report presents the results of an impact evaluation of the Efficiency Maine Trust Home Energy Savings Program. It is a residential, whole-house, energy-efficiency program that targets existing homes in Maine, and is available to any residence in Maine that is heated during the winter (regardless of occupants’ income levels).</t>
  </si>
  <si>
    <t>energy savings, cost-effectiveness, job creation, emissions reductions, environmental impacts, customer satisfaction</t>
  </si>
  <si>
    <t>Evaluation of the Efficiency Maine Trust Business Incentive Program</t>
  </si>
  <si>
    <t>Business Incentive Program</t>
  </si>
  <si>
    <t>Efficiency Maine contracted with Opinion Dynamics Corporation and subcontractor Michaels Energy to conduct an independent evaluation of their Business Incentive Program. This evaluation includes a process, impact, and cost-effectiveness analysis and focuses on the most recent fiscal year, FY2011 (July 2010 through June 2011).</t>
  </si>
  <si>
    <t>Opinion Dynamics Corporation and Michaels Energy</t>
  </si>
  <si>
    <t>program participation, satisfaction, program marketing and outreach, gross energy savings, net-to-gross ratio, baseline assumptions, cost effectiveness, total resource cost test</t>
  </si>
  <si>
    <t>Technical Reference User Manual (TRM) No. 2009-1
Measure Savings Algorithms and Cost Assumptions</t>
  </si>
  <si>
    <t>This reference manual provides methods, formulas and default assumptions for estimating energy and peak impacts from measures and projects promoted by Efficiency Maine’s energy efficiency programs.</t>
  </si>
  <si>
    <t>Technical Reference User Manual (TRM) No. 2010-1
Measure Savings Algorithms and Cost Assumptions</t>
  </si>
  <si>
    <t>This reference manual provides methods, formulas and default assumptions for estimating energy and peak demand impacts from measures and projects that receive cash incentives from the Efficiency Maine Business Program.</t>
  </si>
  <si>
    <t>2012 Technical Reference Manual for Pennsylvania Act 129 Energy Efficiency and Conservation Program and Act 213 Alternative Energy Portfolio Standard</t>
  </si>
  <si>
    <t>The Technical Reference Manual (TRM) was developed to measure the resource savings from standard energy efficiency measures.  The savings’ algorithms use measured and customer data as input values in industry-accepted algorithms.</t>
  </si>
  <si>
    <t>2012 Technical Reference Manual - Appendix C - Lighting Audit and Design Tool</t>
  </si>
  <si>
    <t>Appendix C to the 2012 PA TRM</t>
  </si>
  <si>
    <t>2012 Technical Reference Manual - Appendix D - Motor &amp; VFD Inventory Form</t>
  </si>
  <si>
    <t>Appendix D to the 2012 PA TRM</t>
  </si>
  <si>
    <t>TX</t>
  </si>
  <si>
    <t>Deemed Savings, Installation &amp; Efficiency Standards</t>
  </si>
  <si>
    <t>El Paso Electric Company</t>
  </si>
  <si>
    <t>Frontier Associates, LLC</t>
  </si>
  <si>
    <t>This document contains all of the approved energy and peak demand deemed savings values established for energy efficiency programs in Texas. The figures correspond with the set of residential and small commercial sector deemed savings values approved by the Public Utility Commission of Texas in Project No. 22241.</t>
  </si>
  <si>
    <t>OTHER STATE TRMs</t>
  </si>
  <si>
    <t>NW Regional Technical Forum</t>
  </si>
  <si>
    <t>RTF Unit Energy Savings (UES) Measures and Supporting Documentation</t>
  </si>
  <si>
    <t>Regional Technical Forum</t>
  </si>
  <si>
    <t>TRM Author/Contact</t>
  </si>
  <si>
    <t>Eric Schrepel: eschrepel@nwcouncil.org</t>
  </si>
  <si>
    <t>This website contains deemed savings for efficiency measures and supporting documentation.</t>
  </si>
  <si>
    <t>State/Region</t>
  </si>
  <si>
    <t>Arkansas Deemed Savings Quick Start Program Commercial Measures Final Report</t>
  </si>
  <si>
    <t>Nexant</t>
  </si>
  <si>
    <t>In support of the Arkansas Deemed Savings Quick Start Programs, Nexant has developed deemed savings calculations for commercial energy efficiency measures.</t>
  </si>
  <si>
    <t>Database for Energy Efficient Resources (DEER)</t>
  </si>
  <si>
    <t>DEER</t>
  </si>
  <si>
    <t>California Public Utilities Commission</t>
  </si>
  <si>
    <t>Metered Load Factors for Low-Voltage, Dry-Type Transformers in Commercial, Industrial, and Public Buildings</t>
  </si>
  <si>
    <t>This study was undertaken to determine the load factors, expressed as a percentage of nameplate rating, that are commonly experienced by low-voltage, dry-type transformers in commercial and industrial applications. Because the benefits of energy-efficient transformers vary depending on load factor, this information will be useful in evaluating the savings to be expected from Massachusetts' statutory requirement that such units be installed in all new construction.</t>
  </si>
  <si>
    <t>Cadmus Group</t>
  </si>
  <si>
    <t>Advanced Power Strips Deemed Savings Methodology</t>
  </si>
  <si>
    <t>Deemed Savings Study</t>
  </si>
  <si>
    <t>This study provides baseline potential energy savings from residential advanced power strip (APS) applications, and are intended to give regulators, utilities, and evaluators the savings based on minimal products plugged into the APS utilized in a residential environment. APSs can deliver significantly higher savings beyond the Data Group’s findings, depending on the number of peripherals in a user’s home. Direct install programs can optimize the installation location and therefore realize savings higher than
reported in this study.</t>
  </si>
  <si>
    <t>NEEP Data Working Group</t>
  </si>
  <si>
    <t>CT EEB, UI</t>
  </si>
  <si>
    <t xml:space="preserve">UI Behavior Pilot Program Evaluation </t>
  </si>
  <si>
    <t>Behavior Pilot</t>
  </si>
  <si>
    <t>This report presents the results of the evaluation of the United Illuminating Company’s (UI) Behavior Pilot Program. Program participants received monthly Home Energy Reports (HERs) describing their household electricity usage and presenting comparisons to 100 “neighbors” with similar household characteristics in the same area. The objectives of the evaluation focused specifically on participating customers’ acceptance and satisfaction with the Program. The evaluation did not examine changes in energy use attributable to the Program.</t>
  </si>
  <si>
    <t>behavior, customer acceptance, customer satisfaction, customer awareness</t>
  </si>
  <si>
    <t>NMR Group, Inc. and TetraTech</t>
  </si>
  <si>
    <t>Evaluation of the 2007-08 UI Helps and WRAP Low-Income Weatherization Programs Final Report</t>
  </si>
  <si>
    <t>Efficiency Maine Trust Commercial Building Energy Use Compliance Study</t>
  </si>
  <si>
    <t>Commercial Building Energy Use Program</t>
  </si>
  <si>
    <t xml:space="preserve">This report describes the results of a baseline energy consumption study of small and medium sized commercial buildings built prior to the adoption of the Maine Uniform Building and Energy Codes. The primary activities of the study included sample design and site selection, recruitment, building plan and specification review, site visits, data collection, and building owner/operator interviews. Data analysis involved code compliance and energy usage intensity comparisons. </t>
  </si>
  <si>
    <t>Energy and Resources Solutions</t>
  </si>
  <si>
    <t>energy savings, energy consumption, commercial buildings, building and energy codes</t>
  </si>
  <si>
    <t>HI</t>
  </si>
  <si>
    <t>Hawaii Energy Efficiency Program Technical Reference Manual No. 2009-3</t>
  </si>
  <si>
    <t>Hawaii Energy</t>
  </si>
  <si>
    <t>Hawaii Energy Efficiency Program Technical Reference Manual No. 2009-3 (see pg. 237)</t>
  </si>
  <si>
    <t>This reference manual provides methods, formulas and default assumptions for estimating energy and peak impacts from measures and projects that receive cash incentives from the Hawaii Energy Efficiency Program.</t>
  </si>
  <si>
    <t>The EEB Program Evaluation and Market Assessment Roadmap</t>
  </si>
  <si>
    <t>Program Evaluation/Market Assessment</t>
  </si>
  <si>
    <t>In accordance with Public Act 11-80 § 33 and the Final Decision in Docket 10-10-03, this revised Program Evaluation and Market Assessment Roadmap is presented. The Roadmap lays out the process for evaluation, and the structure of the Energy Efficiency Board (EEB) Evaluation Committee, which consists of non-utility EEB members, represents the EEB in the evaluation process.</t>
  </si>
  <si>
    <t>evaluation process, market assessment, Energy Efficiency Board</t>
  </si>
  <si>
    <t>Impact Evaluation of the Efficiency Maine Trust 2010-2011 Commercial Projects Grant Program</t>
  </si>
  <si>
    <t>Navigant Consulting, Inc.; Turner Building Science</t>
  </si>
  <si>
    <t>Commercial Projects Grant Program</t>
  </si>
  <si>
    <t>This report presents the results of an impact evaluation of Efficiency Maine Trust’s (EMT’s) Commercial Projects Grant Program for the 2010-2011 time period. The program provides competitive matching grants for custom electric and fossil fuel energy efficiency and renewable energy projects. The program was implemented in response to the funding opportunities made available from the American Recovery and Reinvestment Act of 2009, State Energy Program (ARRA-SEP).</t>
  </si>
  <si>
    <t>energy savings, commercial projects, job creation, cost effectiveness, benefit to cost ratio</t>
  </si>
  <si>
    <t>Impact Evaluation of the Efficiency Maine Trust 2010-2011 Large Projects Grant Program</t>
  </si>
  <si>
    <t>Large Projects Grant Program</t>
  </si>
  <si>
    <t>This report presents the results of an impact evaluation of Efficiency Maine Trust’s (EMT’s) Large Projects Grant Program for the 2010-2011 time period. The program provides competitive matching grants for custom electric and fossil fuel energy efficiency and renewable energy projects. The program was implemented in response to the funding opportunities made available from the American Recovery and Reinvestment Act of 2009, State Energy Program (ARRA-SEP).</t>
  </si>
  <si>
    <t>energy savings, large projects, job creation, cost effectiveness, benefit to cost ratio, greenhouse gas impacts, net-to-gross ratio</t>
  </si>
  <si>
    <t>Incremental Cost Study Report</t>
  </si>
  <si>
    <t>This report describes the methods and results of the Incremental Cost Study (ICS), commissioned by the Evaluation, Measurement and Verification (EM&amp;V) Forum Research Subcommittee (Subcommittee) to investigate and update incremental costs for a number of common measures employed in energy efficiency programs. The EM&amp;V Forum and the Subcommittee are composed of program administrators and other energy efficiency professionals from among the six New England states, New York, Maryland, Delaware, and the District of Columbia. The Forum is facilitated by staff of the Northeast Energy Efficiency Partnerships (NEEP), and assisted by Subcommittee members and technical staff of the member organizations.</t>
  </si>
  <si>
    <t>Incremental Cost</t>
  </si>
  <si>
    <t>incremental costs, cost effectiveness, program design</t>
  </si>
  <si>
    <t>Navigant Consulting, Inc.</t>
  </si>
  <si>
    <t>The Cadmus Group, Inc./NMR Group, Inc.</t>
  </si>
  <si>
    <t>Process Evaluation: New Hampshire Home Performance with Energy Star Program</t>
  </si>
  <si>
    <t>NH Home Performance with Energy Star</t>
  </si>
  <si>
    <t>This report presents the results of the process evaluation of the 2009-2010 fuel-neutral New Hampshire Home Performance with ENERGY STAR® (HPwES) program. The process evaluation was based on in-depth interviews covering a variety of topics including program goals, design, delivery, cost-effectiveness, marketing, and program effects. The team also conducted telephone surveys focusing on customer satisfaction and areas for improvement, and on program awareness and reasons for not participating. The project team also conducted a meta-analysis, reviewing the process results from evaluations of several similar programs in order to provide findings and recommendations for the HPwES program.</t>
  </si>
  <si>
    <t>process evaluation, interviews, telephone surveys, cost effectiveness, program design, market barriers</t>
  </si>
  <si>
    <t>Synapse Energy Economics</t>
  </si>
  <si>
    <t>NH-PUC</t>
  </si>
  <si>
    <t>Avoided Energy Supply Costs in New England: 2011 Report</t>
  </si>
  <si>
    <t>Avoided Energy Supply Component</t>
  </si>
  <si>
    <t>This 2011 Avoided-Energy-Supply-Component Study provides projections of marginal energy supply costs that will be avoided due to reductions in the use of electricity, natural gas, and other fuels resulting from energy efficiency programs offered to customers throughout New England. AESC 2011 updates the 2009 AESC Study to reflect changes in observed facts and in expectations regarding future market conditions and future costs.</t>
  </si>
  <si>
    <t>marginal energy supply costs, electricity, natural gas, avoided costs</t>
  </si>
  <si>
    <t>Electric Energy Efficiency Potential for Pennsylvania</t>
  </si>
  <si>
    <t>Energy Efficiency and Conservation</t>
  </si>
  <si>
    <t>The study examines the potential to reduce electric consumption and peak demand through the implementation of energy efficiency technologies and practices in residential, commercial, and industrial facilities in Pennsylvania.</t>
  </si>
  <si>
    <t>energy efficiency, peak demand, total resource cost test, cost-benefit ratio, savings</t>
  </si>
  <si>
    <t>Pennsylvania Statewide Residential End-Use and Saturation Study</t>
  </si>
  <si>
    <t>GDS Associates, Inc.; Nexant, Inc.</t>
  </si>
  <si>
    <t>GDS Associates, Inc.; Nexant, Inc.; Mondre Energy</t>
  </si>
  <si>
    <t>Energy Efficiency Baseline Study</t>
  </si>
  <si>
    <t>This report presents the results of a residential energy efficiency baseline study for the service areas of seven investor-owned electric utilities in Pennsylvania. GDS Associates (GDS), Nexant, Inc. (Nexant) and Mondre Energy were contracted by the Pennsylvania Public Utility Commission (PUC) to perform an energy efficiency potential assessment for the State of Pennsylvania and its seven largest electric distribution companies (EDCs).</t>
  </si>
  <si>
    <t>baseline study, residential, energy efficiency potential</t>
  </si>
  <si>
    <t>Pennsylvania Statewide
Commercial &amp; Industrial End Use &amp; Saturation Study</t>
  </si>
  <si>
    <t xml:space="preserve">baseline study, commercial, energy efficiency potential </t>
  </si>
  <si>
    <t>This study evaluates the characteristics of the energy using equipment and building stock present in Pennsylvania for the seven EDC service territories. While a number of end use studies have been conducted on national and broad regional levels, there is a notable absence of data specific to Pennsylvania. To overcome this hurdle, Nexant conducted a survey of Pennsylvania commercial and industrial customers to gather accurate data that is specific to Pennsylvania and the six EDC service territories included in this study.</t>
  </si>
  <si>
    <t>Nexant, Inc.; GDS Associates; Mondre Energy</t>
  </si>
  <si>
    <t>Independent Study of Energy Policy Issues</t>
  </si>
  <si>
    <t xml:space="preserve">Vermont Energy Investment Corporation; Jeffrey H. Taylor &amp; Associates, Inc.; Optimal Energy, Inc. </t>
  </si>
  <si>
    <t>Presented in this report are the key findings and recommendations from the New Hampshire Independent Study of Energy Policy Issues conducted at the direction of the New Hampshire Legislature. The recommendations focus on the seven most important next steps (or actions) that would have a significant and lasting difference on
energy efficiency and sustainable energy market development in New Hampshire: Refocus and clarify the state’s energy policy direction; Develop clearer regulatory guidance in support of the energy policy direction; Improve the regulatory process and modify performance incentives; Increase program coordination and further streamline administration; Use public policy, funding, and scaled program structures to attract and leverage private investment; Create a home for energy efficiency and sustainable energy implementation support and oversight in State Government; and Encourage State and Local Governments to lead by example.</t>
  </si>
  <si>
    <t>energy efficiency, sustainability, performance incentives, private investment</t>
  </si>
  <si>
    <t>OH</t>
  </si>
  <si>
    <t>State of Ohio Energy Efficiency
Technical Reference Manual</t>
  </si>
  <si>
    <t>American Municipal Power</t>
  </si>
  <si>
    <t>FlexTech Program</t>
  </si>
  <si>
    <t>FlexTech Program Market Characterization and Assessment</t>
  </si>
  <si>
    <t>This report presents the results of the Market Characterization and Assessment (MCA) evaluation of the New York Energy $mart FlexTech Program. As specified in the NYSERDA Energy Public Benefits Program Evaluation Plan, the primary objectives of the MCA evaluation effort are: (1) to develop a comprehensive understanding of current and emerging markets (e.g., market structure and market actors); (2) to provide baseline and background information required by NYSERDA to define and deliver programs to target markets; and (3) to track changes in markets over time with a specific focus on market indicators that are likely to be impacted by program offerings.</t>
  </si>
  <si>
    <t>FlexTech, emerging markets, market structure, market actors, Energy Smart, Energy $mart</t>
  </si>
  <si>
    <t>Results of the Multistate CFL Modeling Effort</t>
  </si>
  <si>
    <t xml:space="preserve">This report summarizes the analyses conducted in support of the multistate CFL modeling effort, highlighting the results as they pertain to the net-to-gross ratio (NTG) for the New York State Energy Research and Development Authority (NYSERDA). The analyses draw primarily on data collected from 1,495 households that took part in onsite saturation surveys. The key result emerging from the analysis of the models is that the NTG ratio for the eighteen-month period of January 2009 to June 2010 was 0.45 for NYS and 0.36 for NYC. The evaluators recommend the use of 0.41 when applying the NTG to the entire state. </t>
  </si>
  <si>
    <t>CFLs, net-to-gross, NTG, surveys</t>
  </si>
  <si>
    <t>New York Energy $mart Products Program</t>
  </si>
  <si>
    <t>NYSERDA 2007-2008 EmPower New York Program Impact Evaluation Report</t>
  </si>
  <si>
    <t>Megdal &amp; Associates, LLC</t>
  </si>
  <si>
    <t>energy savings, free ridership, spillover, low income market, telephone surveys, gross savings, net savings</t>
  </si>
  <si>
    <t>Process Evaluation - Industrial and Process Efficiency Program</t>
  </si>
  <si>
    <t>Industrial and Process Efficiency Program</t>
  </si>
  <si>
    <t>process evaluation, industrial energy efficiency, industrial process efficiency improvements, industrial outreach</t>
  </si>
  <si>
    <t>This process evaluation of the Industrial and Process Efficiency program assesses the effectiveness of the program’s outreach/marketing and operational processes, documents program progress, and makes recommendations for improvement. The Wave-3 research, completed in August 2011, included in-depth interviews with the six Industrial and Process Efficiency Project Managers who worked at least 30 percent time on Industrial and Process Efficiency; two NYSERDA staff members who provide managerial oversight for the program; NYSERDA’s Commercial and Industrial Marketing Manager; four Technical Reviewers (consultants to NYSERDA); and three outreach contractors (consultants supporting program outreach to customers, service providers, and stakeholders). The research also included in-depth interviews with 23 participating customers and 13 contractors who worked on participants’ projects. This report presents the Wave-3 findings and draws comparisons with pertinent findings from the prior two waves.</t>
  </si>
  <si>
    <t>Research Into Action, Inc.</t>
  </si>
  <si>
    <t>Process Evaluation - New Construction Program</t>
  </si>
  <si>
    <t>New Construction Program</t>
  </si>
  <si>
    <t>The overall goal of this two-year process evaluation of the New Construction Program (NCP) at NYSERDA is to assess the effectiveness of its efforts to meet new goals under Energy Efficiency Portfolio Standard funding. This report reflects the results of a two-year review, which included document review, extracts from the Buildings Portal database, and in-depth interviews with: 14 key NYSERDA staff; nine Outreach Project Consultants (OPCs) and 13 Technical Assistance (TA) providers; and 201 building owners and representatives from their design teams, representing 144 projects entering the NCP under PONs 1222 and 1501. Recommendations for the program include finding ways to: be more timely and to better synchronize with participating project schedules; ensure that new staff and contractors are well oriented to NCP processes and philosophy; and to have NCP management address tensions among program goals.</t>
  </si>
  <si>
    <t>process evaluation, new construction, energy efficiency portfolio standard</t>
  </si>
  <si>
    <t>Process Evaluation - Existing Facilities Program</t>
  </si>
  <si>
    <t xml:space="preserve">Existing Facilities Program </t>
  </si>
  <si>
    <t>process evaluation, commercial energy efficiency, performance-based incentives</t>
  </si>
  <si>
    <t>This report provides a brief process evaluation of Existing Facilities performance-based component that was conducted in conjunction with a larger market characterization and assessment (MCA) evaluation. The process evaluation team added questions to surveys completed in the summer of 2011 with 69 participating end users and 39 participating service providers conducting performance-based projects. The survey questions explored topics about which the Existing Facilities program manager was particularly interested in receiving participant feedback. These topics include: Satisfaction with program processes and timeliness; Whether any program components constitute barriers to participation; especially, barriers that limit the number of performance-based projects and natural gas efficiency projects; Value of participation; Program value in light of the availability of utility incentives for nonresidential retrofits; Service provider response to a new program feature in 2008 that enabled customers to directly apply to the program.</t>
  </si>
  <si>
    <t>Process Evaluation - Energy $mart Products Upstream HVAC Program</t>
  </si>
  <si>
    <t>Energy $mart Products Upstream HVAC Program</t>
  </si>
  <si>
    <t>This report presents the results of an evaluation of NYSERDA’s Upstream HVAC Program. Upstream HVAC program activities are intended to provide participating upstream market actors with tools, education, and resources to help them promote their most energy-efficient products. Results of the evaluation suggest the program could engender greater participation by clearly defining short- and long-term market objectives, educating participants about what is deemed an eligible product and how to take advantage of available program services, and better aligning program goals with potential participants’ marketing strategies.</t>
  </si>
  <si>
    <t>process evaluation, Energy $mart, HVAC, upstream market actors</t>
  </si>
  <si>
    <t>Process Evaluation - Distributed Generation and Combined Heat and Power Demonstration Program</t>
  </si>
  <si>
    <t>New York Energy $mart Distributed Generation and Combined Heat and Power Demonstration Program</t>
  </si>
  <si>
    <t>This report summarizes the results of the process evaluation of the distributed generation-combined heat and power (DG-CHP) demonstration program, which is part of the New York Energy $mart programs. The program focuses on combined heat and power applications of distributed generation technologies at end-user facilities. The goal of the demonstration projects is to contribute, through a greater understanding of the challenges and benefits of CHP, to the growth of combined heat and power installed as distributed generation in New York.</t>
  </si>
  <si>
    <t>process evaluation, Energy $mart, CHP, combined heat and power, distributed generation, DG-CHP</t>
  </si>
  <si>
    <t>New York Energy $mart Products Program Market Characterization and Assessment Evaluation</t>
  </si>
  <si>
    <t>Market Characterization and Assessment Evaluation</t>
  </si>
  <si>
    <t>The Cadmus Group Inc.; Navigant Consulting Inc.</t>
  </si>
  <si>
    <t>This report presents research findings from the market characterization and market assessment (MCA) evaluation of the New York Energy $mart Products (NYE$P) Program. Results were derived from surveys of participating retailers and manufacturers, retailers in other areas not promoting ENERGY STAR® or other high-efficiency products, and end-use customers. Secondary data from the U.S. Census Bureau, the Association of Home Appliance Manufacturers, D&amp;R International, and other sources were also used in this evaluation. The market characterization findings include information on the market eligible to participate in the NYE$P Program as well as Program accomplishments to date. The market assessment findings include information regarding key market indicators, such as customer awareness and knowledge, measure availability, market penetration, consumer demand, and incremental cost. This evaluation also assesses the net energy savings due to the NYE$P Program after accounting for freeridership and spillover or market effects.</t>
  </si>
  <si>
    <t>market characterization, market assessment, New York Energy $mart Products Program, net savings, free ridership, spillover</t>
  </si>
  <si>
    <t>Industrial and Process Efficiency Program Market Characterization and Market Assessment Evaluation</t>
  </si>
  <si>
    <t>GDS Associates, Inc.; Navigant Consulting, Inc.</t>
  </si>
  <si>
    <t>This report provides information on the market and context within which the Industrial and Process Efficiency Program operates. Specifically, an analysis of New York’s manufacturing and industrial markets, along with a description of the market actors providing services to these industries is presented. General market trends and characteristics of specific industries in New York are also described, including the Program’s targeted manufacturing industries. Given that the Industrial and Process Efficiency Program is a relatively new program, results from this report assess the validity of program assumptions regarding market characteristics, provide additional details regarding market structure and opportunities, and establish baseline measurements of key indicators. These results can be used in subsequent evaluations to assess progress towards meeting the Public Service Commission’s public policy goals under which NYSERDA operates.</t>
  </si>
  <si>
    <t xml:space="preserve">industrial and process efficiency, manufacturing, industrial, market characterization, market assessment </t>
  </si>
  <si>
    <t>NYSERDA CFL Expansion Program: Random Digit Dial and Onsite Survey Results</t>
  </si>
  <si>
    <t>CFL Expansion Program</t>
  </si>
  <si>
    <t>NMR Group, Inc</t>
  </si>
  <si>
    <t>This report summarizes the results of Random Digit Dial (RDD) surveys and on-site (onsite) saturation studies conducted in New York State, New York City, and one comparison area, Houston, Texas, as part of an impact evaluation of the Compact Fluorescent Lamp (CFL) Expansion Fast Track Program, which is a part of the New York Energy $martSM Products Program. The surveys were conducted under the direction of NMR Group Inc. (NMR), which is part of the Market Characterization and Assessment team led by Navigant Consulting. APPRISE Inc. managed the data collection efforts. The purpose of the surveys was to gather information on CFL awareness, use, and purchase behavior. The surveys also explored lighting purchase behavior, awareness of and experience using light emitting diodes (LEDs), as well as customer attitudes toward climate change, and demographics. The report discusses the results of these surveys, focusing on similarities and differences between New York State, New York City, and Houston, including comparisons between 2009 and 2010, where applicable.</t>
  </si>
  <si>
    <t>CFLs, Random Digit Dial, on-site saturation, LEDs, Market Characterization and Assessment</t>
  </si>
  <si>
    <t>AR</t>
  </si>
  <si>
    <t>MI</t>
  </si>
  <si>
    <t>Michigan Energy Measures Database (MEMD)</t>
  </si>
  <si>
    <t>Morgan Marketing Partners</t>
  </si>
  <si>
    <t>MPSC</t>
  </si>
  <si>
    <t>The Michigan Energy Measures Database (MEMD) serves as a basis for development of initial energy effiency savings calculations and potential savings for energy efficiency programs. The objectives of the database are to: provide users with accurate information on potential technologies or measures that could be used in an energy efficiency programs and for Integrated Resource Planning (IRP); provide customized measures for Michigan specific weather and loads; allow for consistent application of information across Michigan for energy efficiency planning and goal measurement; allow for consistency of assumptions; and provide documention for regulatory review and reconciliation processes.</t>
  </si>
  <si>
    <t>WI</t>
  </si>
  <si>
    <t>PA Consulting Group Inc.; KEMA, Inc.</t>
  </si>
  <si>
    <t>Focus on Energy Evaluation Business Programs: Deemed Savings Manual V1.0</t>
  </si>
  <si>
    <t>Wisconsin Focus on Energy Program</t>
  </si>
  <si>
    <t>This first iteration of the Wisconsin Focus on Energy Business Programs Deemed Savings Manual was developed under the Deemed Savings Parameter Development task. As set forth by the work plan, KEMA has collected the documentation and source data for all currently deemed measures and developed a manual that acts as a source document for the measures. The manual is organized by technology, and each entry includes: When the measure was deemed and, if applicable, when it was updated; The equation(s) used to estimate savings; Definitions of the variables used in the savings equation; The values used for all parameters in the savings estimate; The sources supporting the calculation method and all parameters or assumptions.</t>
  </si>
  <si>
    <t xml:space="preserve">LIPA Efficiency Long Island 2011 Annual Evaluation Report </t>
  </si>
  <si>
    <t>Efficiency Long Island (ELI) and
Renewable Energy programs</t>
  </si>
  <si>
    <t>This report presents the results of the evaluation of LIPA’s 2011 Efficiency Long Island (ELI) and Renewable Energy programs conducted by the Opinion Dynamics evaluation team. The evaluation team produces two reports. This document provides an overview of evaluation findings, including impact and process results for 2011. The Program Guidance Document provides detailed program-by-program impact analysis results, process evaluation findings, and a discussion of data collection and analytic methods.</t>
  </si>
  <si>
    <t>addition of solution provider, implementation of evaluation findings</t>
  </si>
  <si>
    <t>Opinion Dynamics Corporation; Energy &amp; Resource Solutions Inc.</t>
  </si>
  <si>
    <t>The Opportunity for Energy Efficiency that is Cheaper than Supply in Rhode Island</t>
  </si>
  <si>
    <t>RI PUC</t>
  </si>
  <si>
    <t>The Opportunity for Energy Efficiency that is Cheaper than Supply in Rhode Island: Phase II Report</t>
  </si>
  <si>
    <t>Energy Efficiency and Resource Management Council (EERMC)</t>
  </si>
  <si>
    <t>The Rhode Island Comprehensive Energy Conservation, Efficiency and Affordability Act of 2006 placed a requirement on the distribution utility to procure all electric energy efficiency that is less costly than supply. To help determine the quantity of such efficiency resources and the cost savings to be enjoyed by Rhode Island ratepayers, the General Assembly charged the Energy Efficiency and Resource Management Council (EERMC) with producing an Opportunity Report to identify the Energy Efficiency (EE) resource. This study was commissioned by the EERMC to more fully identify and estimate the size of the potential for energy and peak-demand savings from electric efficiency measures in Rhode Island over a 10 year period that are cheaper than supply.</t>
  </si>
  <si>
    <t>energy efficiency, supply, energy savings, demand savings</t>
  </si>
  <si>
    <t>Cross-Cutting Free-Ridership and Spillover Methodology Study — Preliminary Recommendations (Revised)</t>
  </si>
  <si>
    <t>Free-Ridership Methodology Study</t>
  </si>
  <si>
    <t>This current methodology study is revisiting the 2003 standardized methodology for C&amp;I programs by reviewing other methodologies now being used across the nation. This review explores the pros and cons of alternative methods for estimating what would have happened in the absence of the program in different contexts.</t>
  </si>
  <si>
    <t>free-ridership, spillover, free drivers, net savings, gross savings, net-to-gross</t>
  </si>
  <si>
    <t>New Hampshire Residential New Construction Home Buyer Survey Final Report</t>
  </si>
  <si>
    <t>A telephone survey of recent buyers of newly constructed homes in New Hampshire was conducted in October and November of 2011 for the sponsors of the New Hampshire ENERGY STAR® Homes Program. Surveys were completed with 81 households who had bought ENERGY STAR homes certified through the program and 119 households who had bought homes that did not participate in the program. The survey’s key findings concern what buyers look for in a new home, awareness of ENERGY STAR homes, the role of ENERGY STAR certification in new home shopping, perceptions of ENERGY STAR homes, and satisfaction with the program. The survey provides an update, where there are enough responses to comparable questions, of a similar study conducted in 2002. For certain questions, primarily concerning awareness, the New Hampshire responses are also compared to findings from a Massachusetts survey of 100 households who had bought ENERGY STAR certified homes and 118 households who had bought homes that did not participate in the program in 2010.</t>
  </si>
  <si>
    <t>telephone survey, ENERGY STAR, new construction</t>
  </si>
  <si>
    <t>MD-BG&amp;E, MD-PEPCO, MD-Delmarva Power, MD-SMECO, MD-PE</t>
  </si>
  <si>
    <t>Navigant Consulting, The Cadmus Group, Opinion Dynamics</t>
  </si>
  <si>
    <t>EmPOWER Maryland 2011 Evaluation Report</t>
  </si>
  <si>
    <t>This report provides evaluation results for the first three quarters of 2011 for the five EmPOWER Maryland utilities. The accompanying eight program-specific chapters include: Commercial and Industrial Prescriptive; Commercial and Industrial Direct Install; Commercial and Industrial Custom/Re-commissioning; Residential Lighting and Appliances; Residential Heating, Ventilation, and Air Conditioning (HVAC); Residential Retrofit; Residential Limited Income; and Residential New Construction.</t>
  </si>
  <si>
    <t>program evaluation, net savings, gross savings, cost-effectiveness, net-to-gross, ex ante, ex post</t>
  </si>
  <si>
    <t>DE - DNREC</t>
  </si>
  <si>
    <t>Delaware Statewide Residential Baseline Study</t>
  </si>
  <si>
    <t>DNREC</t>
  </si>
  <si>
    <t>The goal of this residential end use and saturation study (baseline study) was to document the types of energy consuming equipment in Delaware homes, as well as residents’ awareness, attitudes, and knowledge of energy efficiency and conservation behaviors. This report presents the findings from a telephone survey of 500 households as well as in-home energy assessments of 70 single family homes across the State. This study evaluates the characteristics of energy using equipment and building stock present in the residential sector. The study identifies output parameters that will be integral to future resource planning and energy efficiency activities in Delaware.</t>
  </si>
  <si>
    <t>baseline study, survey results, residential, end use, penetration, saturation</t>
  </si>
  <si>
    <t>Delaware Statewide Commercial &amp; Industrial End Use &amp; Saturation Study</t>
  </si>
  <si>
    <t>Opinion Dynamics Corportation; Nexant, Inc.</t>
  </si>
  <si>
    <t>This is an end use and saturation study (baseline study) of the commercial and industrial (nonresidential) facilities in the State of Delaware. This report documents the findings of that study, which can be utilized for future energy efficiency program planning in the state. This study evaluates the characteristics of the energy using equipment and building stock present in Delaware. The study identifies output parameters that will be integral to future resource planning and energy efficiency activities in Delaware.</t>
  </si>
  <si>
    <t>commercial, industrial, saturation, end use, baseline study, survey results</t>
  </si>
  <si>
    <t>Behavioral Program</t>
  </si>
  <si>
    <t>Massachusetts Three Year Cross-Cutting Behavioral Program Evaluation Integrated Report</t>
  </si>
  <si>
    <t>Opinion Dynamics Corporation; Navigant Consulting, Inc.</t>
  </si>
  <si>
    <t>OPOWER</t>
  </si>
  <si>
    <t>This report serves as the second annual impact and process evaluation of the Massachusetts Behavioral Programs. This evaluation falls under the three-year Massachusetts Cross-Cutting Program Evaluation conducted by Opinion Dynamics with subcontractor Navigant Consulting. Four Massachusetts Program Administrators (PAs) currently offer three different behavioral programs. The three programs are: (1) The OPOWER Home Energy Report (HER) program implemented by National Grid and NSTAR, (2) The C31 Western Mass Saves (WMS) Program implemented by Western Massachusetts Electric Company (WMECO), (3) The Tendril Smart Home Energy Monitor Pilot (SHEMP) implemented by Cape Light Compact (CLC).</t>
  </si>
  <si>
    <t>impact evaluation, process evaluation, behavioral, energy savings</t>
  </si>
  <si>
    <t>UI and CL&amp;P Program Savings Documentation for 2012 Program Year</t>
  </si>
  <si>
    <t>The United Illuminating Company: Michael Ghilani &amp; Ruth Gay. Connecticut Light &amp; Power Company:
David Bebrin &amp; Vinay Ananthachar</t>
  </si>
  <si>
    <t>CT DEEP</t>
  </si>
  <si>
    <t>2012 Conservation and Load Management Evaluation, Measurement and Verification Study Draft Review</t>
  </si>
  <si>
    <t>Conservation &amp; Load Management (C&amp;LM) Programs</t>
  </si>
  <si>
    <t>As part of its oversight role in the evaluation study process of ratepayer funded conservation and load management (C&amp;LM) programs established in Section 33(d)(4) of PA 11-80, the Bureau of Energy and Technology Policy (BETP) reviews each independent evaluation study of a C&amp;LM program, queries the Evaluation Contractors on various aspects of the study in a technical meeting, and issues an Evaluation, Measurement and Verification (EM&amp;V) Study Review and associated Recommendations on each evaluation study.</t>
  </si>
  <si>
    <t>evaluation process, conservation and load management, energy savings</t>
  </si>
  <si>
    <t>Commercial &amp; Industrial Customer Perspectives on Massachusetts Energy Efficiency Programs</t>
  </si>
  <si>
    <t>This report includes a forecast of economic conditions in Massachusetts for 2013 through 2015, as well as a survey of commercial and industrial (C&amp;I) customer perspectives on the Massachusetts energy efficiency programs. The Massachusetts EEAC asked Synapse Energy Economics, Inc. to conduct this assessment in order to inform the development of the Three-Year Statewide Energy Efficiency Plans for 2013 through 2015. The primary purpose of this report is to assess the extent to which C&amp;I customers are likely to participate in the Massachusetts energy efficiency programs over the next few years. The economic forecast is intended to provide an indication of the extent to which economic conditions might create barriers to C&amp;I customer participation in the energy efficiency programs. The survey is intended to assess the variety of barriers that C&amp;I customers face with regard to energy efficiency program participation.</t>
  </si>
  <si>
    <t>Commercial &amp; Industrial</t>
  </si>
  <si>
    <t>commercial, industrial, program design, participation, barriers, surveys</t>
  </si>
  <si>
    <t xml:space="preserve">Connecticut </t>
  </si>
  <si>
    <t>DEEP</t>
  </si>
  <si>
    <t>EEB</t>
  </si>
  <si>
    <t>ECMB</t>
  </si>
  <si>
    <t>WMECo</t>
  </si>
  <si>
    <t>Connecticut Light &amp; Power</t>
  </si>
  <si>
    <t>Department of Energy &amp; Environmental Protection</t>
  </si>
  <si>
    <t>Energy Efficiency Board</t>
  </si>
  <si>
    <t>United illuminating</t>
  </si>
  <si>
    <t>Western Massachusetts Electric Company</t>
  </si>
  <si>
    <t>Delaware</t>
  </si>
  <si>
    <t>Department of Natural Resources and Environmental Control</t>
  </si>
  <si>
    <t>District of Columbia</t>
  </si>
  <si>
    <t>SEU</t>
  </si>
  <si>
    <t>DOE</t>
  </si>
  <si>
    <t>Department of Energy</t>
  </si>
  <si>
    <t>Potomac Electric Power Company</t>
  </si>
  <si>
    <t>Sustainable Energy Utility</t>
  </si>
  <si>
    <t>Maryland</t>
  </si>
  <si>
    <t>BG&amp;E</t>
  </si>
  <si>
    <t>PE</t>
  </si>
  <si>
    <t>PSC</t>
  </si>
  <si>
    <t>American Council for an Energy-Efficient Economy</t>
  </si>
  <si>
    <t>Baltimore Gas and Electric Company</t>
  </si>
  <si>
    <t>Professional Engineers</t>
  </si>
  <si>
    <t>Public Service Commission</t>
  </si>
  <si>
    <t>DOER</t>
  </si>
  <si>
    <t>EEAC</t>
  </si>
  <si>
    <t>PNNL</t>
  </si>
  <si>
    <t>CLC</t>
  </si>
  <si>
    <t>Massachusetts</t>
  </si>
  <si>
    <t>Department of Energy Resources</t>
  </si>
  <si>
    <t>Energy Efficiency Advisory Council</t>
  </si>
  <si>
    <t>Northeast Energy Efficiency Partnerships</t>
  </si>
  <si>
    <t>Pacific Northwest National Laboratory</t>
  </si>
  <si>
    <t>NAESCO</t>
  </si>
  <si>
    <t>DPS</t>
  </si>
  <si>
    <t>New Hampshire</t>
  </si>
  <si>
    <t>PUC</t>
  </si>
  <si>
    <t>PSNH</t>
  </si>
  <si>
    <t>NHEC</t>
  </si>
  <si>
    <t>GSECO</t>
  </si>
  <si>
    <t>Granite State Electric Company</t>
  </si>
  <si>
    <t>New Hampshire Electric Cooperative</t>
  </si>
  <si>
    <t>Public Service of New Hampshire</t>
  </si>
  <si>
    <t>Public Utilities Commission</t>
  </si>
  <si>
    <t>New York</t>
  </si>
  <si>
    <t>LIPA</t>
  </si>
  <si>
    <t>Department of Public Service</t>
  </si>
  <si>
    <t>Long Island Power Authority</t>
  </si>
  <si>
    <t>New York State Energy Research and Development Authority</t>
  </si>
  <si>
    <t>Pennsylvania</t>
  </si>
  <si>
    <t>Public Utility Commission</t>
  </si>
  <si>
    <t>Vermont</t>
  </si>
  <si>
    <t>PSB</t>
  </si>
  <si>
    <t>EEU</t>
  </si>
  <si>
    <t>EVT</t>
  </si>
  <si>
    <t>BED</t>
  </si>
  <si>
    <t>Burlington Electric Department</t>
  </si>
  <si>
    <t>Energy Efficiency Utility</t>
  </si>
  <si>
    <t>Public Service Board</t>
  </si>
  <si>
    <t>Connecticut Energy Efficiency Board</t>
  </si>
  <si>
    <t>VT-DPS</t>
  </si>
  <si>
    <t>CT-EEB</t>
  </si>
  <si>
    <t>National Association of Energy Service Companies</t>
  </si>
  <si>
    <t>Northeast Utilities</t>
  </si>
  <si>
    <t>New England State Program Working Group</t>
  </si>
  <si>
    <t>New England-SPWG</t>
  </si>
  <si>
    <t>Public Service Department</t>
  </si>
  <si>
    <t>Multi-State</t>
  </si>
  <si>
    <t>Southern Maryland Electric Cooperative</t>
  </si>
  <si>
    <t>CT - EEB</t>
  </si>
  <si>
    <t>Evaluation Studies and Results, 2012. A Report To The Energy And Technology Committee of The Connecticut General Assembly</t>
  </si>
  <si>
    <t xml:space="preserve">The purpose of this report is to present the Annual Report of the studies, results and recommendations via the EBB program evaluation, measurement, and verification (EM&amp;V) process. This report also provides an introduction to the wide range of studies typically completed by the EEB. </t>
  </si>
  <si>
    <t>Impact evaluation, process evaluation, beneficial programs and savings, customer needs</t>
  </si>
  <si>
    <t>This report summarizes net-to-gross (NTG) values, the timing of equipment replacement (ER), and the net market effects (NME) for the Cool Smart and High-Efficiency Heating and Water Heating Equipment (HEHE) programs for the 2010-2012 period</t>
  </si>
  <si>
    <t>2012 Residential Heating, Water Heating, and Cooling Equipment Evaluation: Net-to-Gross, Market Effects, and Equipment Replacement Timing - Final Report</t>
  </si>
  <si>
    <t>impact evaluation, market effects, High-Efficiency Heating and Water Heating Equipment</t>
  </si>
  <si>
    <t>Navigant, Opinion Dynamics, and Cadmus, Inc.</t>
  </si>
  <si>
    <t>Acronyms</t>
  </si>
  <si>
    <t>Avoided Energy Supply Costs in New England: 2013 Report</t>
  </si>
  <si>
    <t>This 2013 Avoided‐Energy‐Supply‐Component Study (“AESC 2013,” or “the Study”) provides projections of marginal energy supply costs that will be avoided due to reductions in the use of electricity, natural gas, and other fuels resulting from energy efficiency programs offered to customers throughout New England.</t>
  </si>
  <si>
    <t>Home Energy Services Impact Evaluation - Final</t>
  </si>
  <si>
    <t>billing analysis, engineering analyses, and calibrated simulation modeling</t>
  </si>
  <si>
    <t>(1) to quantify electric, gas and oil savings from the HES; (2) to determine savings for weatherization and direct install measures by combination of billing analysis and engineering analysis; (3) to avoid “cherry picking” results based on the approach which yielded more favorable savings; determined that the results of the billing analysis would be used whenever they met a predetermined threshold of precision.</t>
  </si>
  <si>
    <t>Massachusetts Residential Retrofit 
and Low Income Program</t>
  </si>
  <si>
    <t>The Cadmus Group, Inc</t>
  </si>
  <si>
    <t>Project 11 Code Compliance Baseline Study - Final Report</t>
  </si>
  <si>
    <t>To measure current level of energy code compliance in newly constructed commercial buildings, understand the code enforcement process, potential for future energy savings</t>
  </si>
  <si>
    <t>DNV KEMA; Energy &amp; Resource Solutions; and APPRISE</t>
  </si>
  <si>
    <t>large commercial &amp; industrial evaluation, impact evaluation, energy code, code compliance</t>
  </si>
  <si>
    <t>Rhode Island 2011 Baseline Study of Single-Family Residential New Construction - Final Report</t>
  </si>
  <si>
    <t>NMR Group, Inc. KEMA, Inc. 
The Cadmus Group, Inc. Dorothy Conant</t>
  </si>
  <si>
    <t>The primary objective is to provide a study of the characteristics of single-family homes recently completed in Rhode Island and permitted under the 2009 International Energy Conservation Code (IECC) that did not participate in the Rhode Island Residential New Construction Program (RNC Program) that can be used to update User Defined Reference Home (UDRH) assumptions used in calculating Program savings</t>
  </si>
  <si>
    <t>RI Energy Efficiency 
and Resource Management Council</t>
  </si>
  <si>
    <t xml:space="preserve">Home Energy Rating System, 
new construction, program savings </t>
  </si>
  <si>
    <t>DNV KEMA, Energy &amp; Resource Solutions and APPRISE</t>
  </si>
  <si>
    <t>Rhode Island Energy Code Compliance Baseline Study - Draft Final Report</t>
  </si>
  <si>
    <t>(1) to estimate statewide energy code compliance rate for commercial buildings;  (2) to provide feedback on patterns of compliance and non-compliance; (3) to Identify opportunities for Rhode Island in the quest to achieve 90% compliance with energy codes.</t>
  </si>
  <si>
    <t>energy code compliance rate, energy savings,  energy use intensity</t>
  </si>
  <si>
    <t>Impact Evaluation of 2010 and 2011Rhode Island Custom Gas Installations</t>
  </si>
  <si>
    <t>program evaluation, natural gas savings, site-specific inspection</t>
  </si>
  <si>
    <t>The objective of this impact evaluation is to provide verification or re-estimation of natural gas savings estimates for a sample of Rhode Island Custom Gas projects through site-specific inspection, monitoring, and analysis, and to develop new realization rates for Custom Gas measures installed in Rhode Island.</t>
  </si>
  <si>
    <t>National Grid’s Energy Initiative and 
Design2000 energy efficiency programs</t>
  </si>
  <si>
    <t>RI Energy Initiative, Design2000plus, and Small Business Services Programs (Gas and Electric)</t>
  </si>
  <si>
    <t>National Grid Rhode Island 2011 Commercial and Industrial Programs Free-ridership and Spillover Study - Final Report</t>
  </si>
  <si>
    <t>Tetra Tec</t>
  </si>
  <si>
    <t>The primary objective of the 2011 program year Free-ridership and Spillover Study was to assist National Grid in quantifying the net impacts of their commercial and industrial electric and natural gas energy efficiency programs in Rhode Island by estimating the extent of: Program free-ridership, Early participant “like” and “unlike” spillover, and Nonparticipant “like” spillover</t>
  </si>
  <si>
    <t>Rhode Island EnergyWise Single Family Impact Evaluation - Final Report</t>
  </si>
  <si>
    <t>The Cadmus Group, Inc.</t>
  </si>
  <si>
    <t>free ridership and spillover rates, program evaluation, free-ridership and spillover estimates</t>
  </si>
  <si>
    <t>program evaluation, energy savings, single family, billing analysis, engineering analysis</t>
  </si>
  <si>
    <t>Impact evaluation specific to the RI program for single family households. It includes electric, gas, and oil savings. The study used billing analysis and engineering analysis</t>
  </si>
  <si>
    <t>EnergyWise Program</t>
  </si>
  <si>
    <t xml:space="preserve">C &amp; I </t>
  </si>
  <si>
    <t>NU/UI Conservation &amp; Load Management Programs - Retro-commissioning Pilot Impact Evaluation - Executive Summary</t>
  </si>
  <si>
    <t xml:space="preserve">NU/UI Conservation &amp; Load Management Programs - Retro-commissioning Pilot Process Evaluation </t>
  </si>
  <si>
    <t>energy efficiency, supply, energy savings, demand savings, renewable energy</t>
  </si>
  <si>
    <t>The Opportunity Report-Phase I is submitted to the Public Utilities Commission, the General Assembly, the Office of Energy Resources, and National Grid. This submission is also consistent the Standards for Energy Efficiency and System Reliability Procurement approved by the PUC at the June 12, 2008 Open Meeting.The report is intended to: (1) inform the  National Grid’s Least Cost Procurement Plan due September 1st to the Public Utilities Commission by taking a snapshot of the magnitude of the cost-effective efficiency opportunity in Rhode Island and (2) inform the utility’s System Reliability Plan also due September 1st by identifying Rhode Island CHP, renewables, and demand response resources.</t>
  </si>
  <si>
    <t xml:space="preserve">The purpose of this study was to evaluate the energy savings achieved by selected Custom HVAC measures installed in 2003. </t>
  </si>
  <si>
    <t>HVAC, energy savings, supply</t>
  </si>
  <si>
    <t xml:space="preserve">The purpose of this study was to evaluate the energy savings achieved by selected Custom process measures installed in 2003. </t>
  </si>
  <si>
    <t xml:space="preserve">energy savings, supply, custom process </t>
  </si>
  <si>
    <t>Massachusetts Program Administrators and the Energy Efficiency Advisory Council Estimated Net-to-Gross (NTG) Factors for the Massachusetts Program Administrators (PAs) 2010 Residential New Construction Programs, Residential HEHE and Multi-Family Gas Progr</t>
  </si>
  <si>
    <t xml:space="preserve">This manual provides detailed, comprehensive documentation of all claimed resource costs and savings corresponding to the Energy Efficiency Fund program and individual C&amp;LM technologies. This Program Savings Documentation (“PSD”) manual fulfills the DPUC’s requirement to develop a Technical Reference Manual (Docket NO. 03-11-01PH02, DPUC Review of CL&amp;P and UI Conservation and Load Management Plan for Year 2004 – Phase II, July 28, 2004). </t>
  </si>
  <si>
    <t>demand reduction, measured savings, algorithms, standard efficiency measures</t>
  </si>
  <si>
    <t>The United Illuminating Company &amp; Connecticut Light &amp; Power Company</t>
  </si>
  <si>
    <t>Mid-Atlantic Technical Reference Manual, Version 3.0</t>
  </si>
  <si>
    <t>This Technical Reference Manual is the outcome of a project conducted for the Regional Evaluation, Measurement and Verification Forum (‘the EMV Forum’) sponsored by Maryland, Delaware and the District of Columbia. The intent of the project was to develop and document in detail common assumptions for approximately thirty prescriptive residential and commercial/industrial electric energy efficiency measures savings.</t>
  </si>
  <si>
    <t>Shelter Analytics</t>
  </si>
  <si>
    <t>Commercial Technical Reference Manual (Version 2014.1)</t>
  </si>
  <si>
    <t>energy and demand savings algorithms, baseline assumptions, deemed parameter values or instructions for inputs to savings algorithms, measure life and measure costs, impact factors for calculating adjusted gross savings and net savings.</t>
  </si>
  <si>
    <t>Residential Technical Reference Manual (Version 2014.1)</t>
  </si>
  <si>
    <t>energy and demand savings algorithms, baseline assumptions, deemed parameter values or instructions for inputs to savings algorithms, measure life and measure costs, impact factors for calculating adjusted grosssavings and netsavings</t>
  </si>
  <si>
    <t>Multifamily Efficiency Program Prescriptive Path Technical Reference Manual (Version 2012.1)</t>
  </si>
  <si>
    <t>Efficiency Maine’s Multifamily Efficiency Program is a comprehensive Program that addresses the needs of the multifamily sector by working with building owners and their representatives to improve the energy efficiency of buildings with between 5 and 20 apartments per building. The Program serves existing multifamily buildings of between 5 and 20 residential units by providing assistance to improve their energy efficiency.</t>
  </si>
  <si>
    <t>multifamily efficiency, buildings energy efficiency, algorithms, default assumptions</t>
  </si>
  <si>
    <t xml:space="preserve"> Each TRM serves as a central repository and common point of reference for the methods, formulas, assumptions and sources that are used to estimate savings from energy efficiency measures, and provides a common platform for analyzing energy savings across measures and programs. The measure characterization includes: a measure overview; energy and demand savings algorithms; baseline assumptions; deemed parameter values or instructions for inputs to savings algorithms, measure life and measure costs; and impact factors for calculating adjusted gross savings and net savings.</t>
  </si>
  <si>
    <t xml:space="preserve"> The Residential TRM is organized by programarea and then by measure category, where a measure category may include one ormoremeasures. Each measure category is presented in its own section as ameasure characterization, which follows a standard format. Themeasure characterization includes: a measure overview; energy and demand savings algorithms; baseline assumptions; deemed parameter values or instructions for inputs to savings algorithms, measure life and measure costs; and impact factors for calculating adjusted grosssavings and netsavings. </t>
  </si>
  <si>
    <t>Massachusetts Technical Reference Manual for Estimating Savings from Energy Efficiency Measures</t>
  </si>
  <si>
    <t>Massachusetts Energy Efficiency Advisory Council (EEAC)</t>
  </si>
  <si>
    <t>This Massachusetts Technical Reference Manual for Estimating Savings from Energy Efficiency Measures (“TRM”) documents for regulatory agencies, customers, and other stakeholders how the energy efficiency Program Administrators (“PAs”) consistently, reliably, and transparently calculate savings from the installation of efficient equipment, collectively called “measures.” This reference manual provides methods, formulas and default assumptions for estimating energy, peak demand and other resource impacts from efficiency measures.</t>
  </si>
  <si>
    <t>energy efficiency measures, verification, gas efficiency measures</t>
  </si>
  <si>
    <t>Mass DPU</t>
  </si>
  <si>
    <t>New Jersey Board of Public Utilities New Jersey Clean Energy Program Protocols to Measure Resource Savings</t>
  </si>
  <si>
    <t>These protocols were developed for the purpose of determining energy and resource savings for technologies and measures supported by New Jersey’s Clean Energy Program. The protocols will be updated from time to time to reflect the addition of new programs, modifications to existing programs, and the results of future program evaluations</t>
  </si>
  <si>
    <t>algorithms, annual energy, energy star, renewable energy, standard efficiency measures</t>
  </si>
  <si>
    <t>NJ Clean Energy‎</t>
  </si>
  <si>
    <t>New York Standard Approach for Estimating Energy Savings from Energy Efficiency Program Residential, Multi-Family, and Commercial/Industrial Measures</t>
  </si>
  <si>
    <t>New York Department of Public Service</t>
  </si>
  <si>
    <t>New York Standard Approach for Estimating Energy Savings from Energy Efficiency Programs Residential, Multi-Family, and Commercial/Industrial Measures</t>
  </si>
  <si>
    <t xml:space="preserve">In a series of Commission orders related to approving the portfolio of programs associated with the Energy Efficiency Portfolio Standard (EEPS), the Commission approved technical manuals designed to provide a standardized, fair and transparent approach for measuring program energy savings. </t>
  </si>
  <si>
    <t>peak demand, standard efficiency measures, analysis</t>
  </si>
  <si>
    <t xml:space="preserve">2014 State of Pennsylvania  Technical Reference Manual (DRAFT)  </t>
  </si>
  <si>
    <t>2013 State of Pennsylvania Technical Reference Manual</t>
  </si>
  <si>
    <t>2013 State of Pennsylvania  Technical Reference Manual</t>
  </si>
  <si>
    <t xml:space="preserve">The TRM was developed for the purpose of estimating annual electric energy savings and coincident peak demand savings for a selection of energy efficient technologies and measures.  </t>
  </si>
  <si>
    <t xml:space="preserve">The TRM was developed for the purpose of estimating annual energy savings for a selection of energy efficient technologies and measures.  The TRM provides guidance to the Administrator responsible for awarding Alternative Energy Credits (AECs). The revised TRM serves a dual purpose of being used to determine compliance with the AEPS Act, and the energy efficiency and conservation requirements of Act 129 of 2008.  </t>
  </si>
  <si>
    <t xml:space="preserve">Rhode Island Technical Reference Manual for Estimating Savings from Energy Efficiency Measures </t>
  </si>
  <si>
    <t>This Rhode Island Technical Reference Manual (“TRM”) documents for regulatory agencies, customers, and other stakeholders the methodologies and assumptions used by National Grid to estimate the savings, including reductions in energy and demand consumption and other resource and non-resource benefits, attributable to its electric and gas energy efficiency programs. This reference manual provides methods, formulas and default assumptions for estimating energy, peak demand and other resource impacts from efficiency measures.</t>
  </si>
  <si>
    <t>algorithms, annual energy, baseline study, standard efficiency measures</t>
  </si>
  <si>
    <t xml:space="preserve">Technical Reference User Manual (TRM): Measure Savings Algorithms and Cost Assumptions </t>
  </si>
  <si>
    <t xml:space="preserve"> Efficiency Vermont </t>
  </si>
  <si>
    <t xml:space="preserve">Technical Reference User Manual (TRM) Measure Savings Algorithms and Cost Assumptions </t>
  </si>
  <si>
    <t>algorithms, standard efficiency measures, multifamily program, end use, low income</t>
  </si>
  <si>
    <t xml:space="preserve">This reference manual provides methods, formulas and default assumptions for estimating energy and peak impacts from measures and projects promoted by Efficiency Vermont’s energy efficiency programs. </t>
  </si>
  <si>
    <t xml:space="preserve">State of Illinois Energy Efficiency Technical Reference Manual
</t>
  </si>
  <si>
    <t>IL-EE-SAG</t>
  </si>
  <si>
    <t>IL</t>
  </si>
  <si>
    <t>IN</t>
  </si>
  <si>
    <t>Indiana Technical Resource Manual</t>
  </si>
  <si>
    <t>This Technical Reference Manual (TRM) was developed at the request of the Indiana (DSMCC). It is based on the Draft Ohio TRM developed by the Vermont Energy Investment Corporation (VEIC) under contract to the Public Utility Commission of Ohio (PUCO). The DSMCC directed the Indiana utilities to use the Draft Ohio TRM to develop program plans and ex-ante savings estimates. This project seeks to update the Ohio TRM with Indiana-specific data for climate-sensitive measures and parameters, add additional measures as needed to support the DSMCC, and update all measure sections with more current information.</t>
  </si>
  <si>
    <t xml:space="preserve">TecMarket Works, Inc. </t>
  </si>
  <si>
    <t>Verification of Reported Program Impacts from 2012 EmPOWER Maryland Energy Efficiency Programs with Recommendations to Improve Future Evaluation Research</t>
  </si>
  <si>
    <t>The objectives of the statewide evaluation are to assess compliance with legislatively mandated EmPOWER Maryland energy efficiency and demand response goals, inform energy efficiency program and portfolio cost-effectiveness, and enhance program design and implementation</t>
  </si>
  <si>
    <t xml:space="preserve">residential lighting, residential  appliance, commercial &amp; industrial prescriptive &amp; direct install, energy savings,  </t>
  </si>
  <si>
    <t xml:space="preserve">Commercial &amp; Industrial </t>
  </si>
  <si>
    <t xml:space="preserve">EmPOWER Maryland 2012 Final Evaluation Report Commercial &amp; Industrial Prescriptive &amp; Direct Install Programs
</t>
  </si>
  <si>
    <t>Prescriptive Programs, Direct Install (DI) programs, HVAC, VFD, lighting, lighting controls measures, evaluation, verification study</t>
  </si>
  <si>
    <t>This document describes the evaluation of the Commercial and Industrial (C&amp;I) Prescriptive and Direct Install (DI) programs implemented for the C&amp;I customers of the EmPOWER utilities.</t>
  </si>
  <si>
    <t>energydataweb.com</t>
  </si>
  <si>
    <t>To obtain the most recent version of the VT TRM, please contact VEIC TRM Project Manager Nikola Janjic at njanjic@veic.org</t>
  </si>
  <si>
    <t>Massachusetts Consumer Electronics Potential Qualitative Research Study</t>
  </si>
  <si>
    <t>(1) identify current factors affecting the energy efficiency of consumer electronics products and related savings opportunities, (2) better understand the current state of the market for these products, and (3) assess opportunities for the Massachusetts ENERGY STAR Appliances and Products 
Program (“the Program”) to address through program activities</t>
  </si>
  <si>
    <t>technologies, interventions, potential savings, consumer electronics.</t>
  </si>
  <si>
    <t>Massachusetts Residential Retail Products: Consumer Electronics Saturation Final Report</t>
  </si>
  <si>
    <t>consumer electronics, plug load, appliances, and water heaters</t>
  </si>
  <si>
    <t>Saturation Report</t>
  </si>
  <si>
    <t>This report presents the findings of research conducted in Massachusetts to examine the use of selected consumer electronics and appliances and to explore related plug load concerns.</t>
  </si>
  <si>
    <t>Massachusetts Program Administrators: Commercial and Industrial Non-Energy Impacts Study Final Report</t>
  </si>
  <si>
    <t>Non-Energy Impacts Report</t>
  </si>
  <si>
    <t xml:space="preserve">The goal of this study was to provide a comprehensive set of statistically reliable non-energy impact (NEI) estimates across the range of C&amp;I retrofit programs offered by the Massachusetts electric and gas PAs. To achieve this goal, the evaluation team conducted a large scale in-depth interview (IDI) effort with a sufficient sample to provide statistically significant NEI estimates across prescriptive and custom electric and gas measure groups. Data was collected on NEI types and dollar values as well as like and unlike spillover.
 </t>
  </si>
  <si>
    <t>non-energy impact, C&amp;I retrofit programs, electric and gas measures</t>
  </si>
  <si>
    <t xml:space="preserve">MassachusettsCommercial and Industrial (C&amp;I) Retrofit Program </t>
  </si>
  <si>
    <t xml:space="preserve">Tetra Tech 
</t>
  </si>
  <si>
    <t>Cross-Cutting Behavioral Program Evaluation Final Integrated Report</t>
  </si>
  <si>
    <t>This report serves as the third annual impact and process evaluation of the Massachusetts Behavior/Feedback Programs and Pilots.  The purpose was to address a set of overarching researchable issues the PAs tasked the Evaluation Team to assess for all behavioral programs and pilots in Massachusetts. The researchable issues included determining energy savings impacts of these efforts, how they differ by program/pilot type, whether these programs/pilots lead to additional participation in other programs and the energy savings that are associated with cross-program participation.</t>
  </si>
  <si>
    <t>HER program, incremental savings, pilot program, opt-out program</t>
  </si>
  <si>
    <t>OPINION DYNAMICS CORPORATION WITH NAVIGANT CONSULTING AND EVERGREEN ECONOMICS</t>
  </si>
  <si>
    <t>Residential New Construction Program Incremental Cost Final Report</t>
  </si>
  <si>
    <t>2013 MA Residential New Construction (RNC) Program</t>
  </si>
  <si>
    <t xml:space="preserve">This report provides estimates of the incremental costs per square foot involved in building high efficiency homes that meet the criteria of the 2013 MA Residential New Construction (RNC) Program. Incremental costs above the costs of typical homes being built outside the program are estimated for single family (SF), low-rise multifamily buildings of three or fewer stories (MF 1-3), and mid- to high-rise multifamily buildings of four stories or more (MF 4+) for each of the incentive options offered by the program. The  2013  MA  RNC  Program  offers  five  incentive options for the SF and MF 1-3 building sectors — two based on prescriptive measures and three performance  options  based  on  percent  savings  —  and  three  incentive  options  for  the  MF  4+ building sector. </t>
  </si>
  <si>
    <t>incremental costs, cost effectiveness, program design, single family, multifamily</t>
  </si>
  <si>
    <t xml:space="preserve">NMR Group, Inc. 
</t>
  </si>
  <si>
    <t>2012 Residential Heating, Water Heating, and Cooling Equipment Evaluation: Net-to-Gross, Market Effects, and Equipment Replacement Timing Volume I</t>
  </si>
  <si>
    <t>This report summarizes net-to-gross (NTG) values, the timing of equipment replacement (ER), and the net market effects (NME) for the Cool Smart and High-Efficiency Heating and Water Heating Equipment (HEHE) programs for the 2010-2012 period. The Team based evaluation findings, conclusions, and recommendations on results from an array of data collection activities and evaluation tasks, and report NTG, ER and NME results at the measure level.</t>
  </si>
  <si>
    <t xml:space="preserve">gas boilers, gas furnaces, CAC, and heat pumps, net-to-gross, Smart and High-Efficiency Heating and Water Heating Equipment (HEHE) </t>
  </si>
  <si>
    <t>Cool Smart and High-Efficiency Heating and Water Heating Equipment (HEHE) programs</t>
  </si>
  <si>
    <t>Residential Lighting Shelf Survey and Pricing Analysis Final Report</t>
  </si>
  <si>
    <t>This report describes research to assess the effect of the Mass Save® residential lighting program on CFL prices in the state relative to competing lighting products, the amount of shelf area dedicated to CFLs for participating retailers, the pricing, the number of packages of bulbs; and the shelf location of CFLs and LEDs relative to other lighting types in participating and former participating stores. Results of the current survey were compared to results from a similar survey conducted in 2010. To perform this analysis, the Evaluation Team designed and analyzed a shelf-stocking survey and a hedonic pricing regression analysis.</t>
  </si>
  <si>
    <t>Massachusetts ENERGY STAR® Lighting Program</t>
  </si>
  <si>
    <t>residential lighting, CFL, LED, shelf-stocking study, pricing regression analysis</t>
  </si>
  <si>
    <t>MA EEAC, Cape Light Compact, 
National Grid, 
NSTAR Electric 
Unitil, 
Western Massachusetts Electric Company</t>
  </si>
  <si>
    <t xml:space="preserve">MA EEAC, Cape Light Compact, 
NSTAR, 
National Grid, 
Unitil, 
Western Massachusetts Electric 
</t>
  </si>
  <si>
    <t>Energy Star Lighting Program: Early Impacts of EISA</t>
  </si>
  <si>
    <t>This report summarizes the results of four different research efforts meant, in part, to identify the current and likely effects of EISA on the residential lighting market in Massachusetts. The research activities occurred from December 2011 through April 2013 and were completed for the Energy Efficiency Advisory Council Consultants and the Massachusetts Program Administrators (PAs).</t>
  </si>
  <si>
    <t>EISA, Energy Star, residential lighting, CFL, LED, telephone surveys, survey analysis</t>
  </si>
  <si>
    <t>Year 2012 Home Energy Services Pre-Weatherization Initiative Evaluation Final Report</t>
  </si>
  <si>
    <t>Massachusetts Residential Retrofit and Low-Income Program Area Evaluation</t>
  </si>
  <si>
    <t xml:space="preserve">This report summarizes an evaluation of the 2012 Home Energy Services (HES) Pre-Weatherization Initiative (initiative) that was offered by the electric and gas program administrators (PAs) of Massachusetts. The Evaluation Team assessed the effectiveness providing customers with an additional incentive to help reduce their financial burden for addressing common pre-weatherization repairs that are required prior to installing certain HES measures, as well as on assessing the delivery of the initiative itself. The Team  conducted interviews with HES PA program managers and lead vendors, analyzed initiative participation data through July 2012, and surveyed  participant and non-participant customers.  They also followed-up on inquiries with PAs, conducted surveys with participants and non-participants from all PAs, and completed additional analysis of both complete initiative data and historic HES data at the end of September 2012 and in March 2013.
</t>
  </si>
  <si>
    <t>Home Energy Services (HES), Pre-Weatherization Initiative, electric and gas programs</t>
  </si>
  <si>
    <t>The Electric and Gas 
Program Administrators 
of Massachusetts</t>
  </si>
  <si>
    <t>Residential Lighting Controls Initiative Evaluation Final Report</t>
  </si>
  <si>
    <t>Evaluators conducted an impact evaluation and a limited process evaluation of Cape Light Compact’s (CLC) Residential Lighting Controls Initiative. This report presents Cadmus’ findings and conclusions, which are drawn from pre- and post-installation metering, lab testing of dimming controls to determine lamp energy use at various dimmer control levels, and participant surveys.</t>
  </si>
  <si>
    <t>emerging technology, CFL, LED</t>
  </si>
  <si>
    <t>Massachusetts Small Business Direct Install: 2010-2012 Impact Evaluations</t>
  </si>
  <si>
    <t>Berkshire Gas, 
Cape Light Compact, 
Columbia Gas of Massachusetts, 
National Grid USA, 
New England Gas, 
NSTAR Electric and Gas, 
Unitil/Fitchburg Gas &amp; Electric ,
Western Massachusetts Electric Company</t>
  </si>
  <si>
    <t>Massachusetts Small Business Direct Install (SBDI) Program</t>
  </si>
  <si>
    <t>The Evaluation Team  conducted three impact evaluations of projects that were implemented through the SBDI Program in 2010-2011. This evaluation report provides: summaries of the impact evaluations of lighting fixtures and lighting controls installations; a complete report of the program billing analysis; a comparison of the study methods; results of all three evaluations; and a summary of the final set of recommendations for the 2013-2015 program.</t>
  </si>
  <si>
    <t>Small business, billing analysis, Pre- and Post-Installation Lighting Occupancy Sensor Study, HVAC</t>
  </si>
  <si>
    <t>Process Evaluation of the 2012 Bright Opportunities Program Final Report</t>
  </si>
  <si>
    <t>Bright Opportunities Program</t>
  </si>
  <si>
    <t xml:space="preserve">This report includes a process evaluation of the Bright Opportunities Program. Bright Opportunities is a relatively new program that provides incentives directly to distributors of specific lighting technologies (LED bulbs and linear fluorescent tubes). Evaluators conducted end user surveys, interviews with participating and nonparticipating distributors, and interviews with participating contractors to gather data for use in this process evaluation. 
</t>
  </si>
  <si>
    <t>LED, program design, net-to-gross estimate</t>
  </si>
  <si>
    <t>Massachusetts Program Administrators, MA EEAC</t>
  </si>
  <si>
    <t>Impact Evaluation of 2011-2012 Prescriptive VSDs</t>
  </si>
  <si>
    <t xml:space="preserve">KEMA, Inc. and DMI, Inc. 
</t>
  </si>
  <si>
    <t xml:space="preserve">This report presents the results of the Impact Evaluation of Prescriptive Variable Speed Drives (VSD) conducted between 2011 and 2012. The objective of this impact evaluation was to begin to quantify how well prescriptive VSD installations are performing and to estimate the energy and demand savings resulting from a sample of 26 VSDs installed in Massachusetts between 2011 and 2012 using both pre- and post-installation metering.
</t>
  </si>
  <si>
    <t>Variable Speed Drives, energy savings, demand savings, metering</t>
  </si>
  <si>
    <t>Commercial and Industrial</t>
  </si>
  <si>
    <t>Impact Evaluation of 2011 Prescription Gas Measures</t>
  </si>
  <si>
    <t>This report presents the results of the impact evaluation of the Program Year 2011 (PY2011) Massachusetts Prescriptive Gas Measures Program. The evaluation consists of on-site monitoring and verification of the savings for a sample of participants for four of the top five measures installed, in terms of savings. The sample sites were monitored for about eight weeks in an attempt to capture seasonally sensitive variations in energy consumption between the winter and swing seasons. The first monitoring equipment was installed in the first week of December 2012 and recovery was completed during the second week of March 2013.</t>
  </si>
  <si>
    <t>Massachusetts Prescriptive Gas Measures Program</t>
  </si>
  <si>
    <t>gas measures, energy consumption, condensing boiler, condensing furnace, infared heating, indirect water heater</t>
  </si>
  <si>
    <t>KEMA, Inc</t>
  </si>
  <si>
    <t>Impact Evaluation of 2011 Custom Refrigeration, Motor and Other Impact Evaluation Final Report</t>
  </si>
  <si>
    <t>Massachusetts Energy Efficiency Program Administrator’s (PAs) Commercial &amp; Industrial 
(C&amp;I) New Construction &amp; Major Renovation and C&amp;I Large Retrofit programs</t>
  </si>
  <si>
    <t>The objective of this impact evaluation is to provide verification or re-estimation of electric energy and demand savings estimates for 48 Custom RMO projects installed in 2011 through site-specific inspection, monitoring, and analysis</t>
  </si>
  <si>
    <t>realization rate, electric energy and demand savings, site evaluation</t>
  </si>
  <si>
    <t>Impact Evaluation of 2011 Custom Gas Installations</t>
  </si>
  <si>
    <t>This document summarizes efforts to quantify the actual energy savings due to the installation of Custom Gas measures installed through the Massachusetts Energy Efficiency Program Administrator’s (PAs) Commercial and Industrial (C&amp;I) Lost Opportunity and Large Retrofit programs in 2011. A desk-review of 90 PY2011 projects assessed whether recommended process improvements had taken sufficient root to warrant a third consecutive impact evaluation. M&amp;V was done for a sample size of 16 NSTAR sites.</t>
  </si>
  <si>
    <t>Massachusetts Energy Efficiency Program Administrators, MA EEAC</t>
  </si>
  <si>
    <t>high efficiency heating equipment, heating systems, heating controls</t>
  </si>
  <si>
    <t>Commercial and Industrial (C&amp;I) Lost Opportunity and Large Retrofit Programs</t>
  </si>
  <si>
    <t>Impact Evaluation of 2010 Prescriptive Lighting Installations Final Report</t>
  </si>
  <si>
    <t xml:space="preserve">The objective of this impact evaluation was to provide verification or re-estimation of electric energy and demand savings estimates and new savings factors for Prescriptive Lighting retrofit and new construction projects through site-specific inspection, monitoring, and analysis. </t>
  </si>
  <si>
    <t>C&amp;I New Construction &amp; Major Renovation and C&amp;I Large Retrofit Programs</t>
  </si>
  <si>
    <t>electric energy and demand savings estimates and new savings, prescriptive lighting, lighting loggers, lighting monitorning</t>
  </si>
  <si>
    <t>Combined Heat &amp; Power Program Impact Evaluation</t>
  </si>
  <si>
    <t xml:space="preserve">The primary purpose of this impact evaluation was to quantify energy savings and realization rates for systems installed under the Massachusetts (MA) Combined Heat and Power (CHP) Program.  This evaluation also identified and quantified the drivers of CHP performance.  Initiated in 2010, the MA CHP Program is entering its fourth year of operation.  Twenty-five CHP systems were deployed and commissioned through the program by the end of November 2012.  Generation technologies deployed in the Program consisted of internal combustion (IC) engines, pressure reduction turbines, microturbines and gas turbines.   </t>
  </si>
  <si>
    <t>Massachusetts (MA) Combined Heat and Power (CHP) Program</t>
  </si>
  <si>
    <t>combined heat and power, peak demand, electrical energy savings and realization rates</t>
  </si>
  <si>
    <t>Residential New Construction Net Impacts Report</t>
  </si>
  <si>
    <t>Net Impacts Study</t>
  </si>
  <si>
    <t xml:space="preserve">Berkshire Gas, Cape Light Compact, Columbia Gas of Massachusetts, National Grid USA, New England Gas, NSTAR Electric and Gas, Unitil, Western Massachusetts Electric </t>
  </si>
  <si>
    <t xml:space="preserve">This study was designed to estimate the net impacts that may be attributed to the Massachusetts Residential New Construction Program for single-family homes. The study used a multi-step methodology consisting of a builder survey, a Delphi study involving a panel of experts in energy-efficient new construction, modeling of home energy usage under the counterfactual assumption that the Program had not existed from 2004 to 2011, and comparing the as-built modeled energy usage to the estimate from the counterfactual models. This approach was developed to account for as many factors as possible that might have influenced the adoption of energy-efficient construction practices. </t>
  </si>
  <si>
    <t>Massachusetts Residential New Construction Program</t>
  </si>
  <si>
    <t>single-family homes, net impacts, Delphi Panel</t>
  </si>
  <si>
    <t>Upstream Lighting Impact Evaluation</t>
  </si>
  <si>
    <t>This report documents DNV KEMA’s impact evaluation of the Massachusetts Upstream Lighting Program, which is known as the Bright Opportunities Program.  This report represents the impact component of a broader evaluation effort, which also included a process evaluation completed in June 2013.  The scope of work of this impact evaluation covered upstream lighting purchases made between November 2011 and April 2012, and also between October 2012 and November 2012.  Additional data was requested from the third party program manager to develop a second sample design to meet the original sample targets.  The final sample size for this impact evaluation was 81 sites, including 66 LED sites and 15 Fluorescent sites. Several adjustments to gross energy savings and demand reduction results were made based on factors related to: Documentation, Technology, Quantity, Operation, HVAC Interaction.</t>
  </si>
  <si>
    <t>Massachusetts Upstream Lighting Program (Bright Opportunities Program)</t>
  </si>
  <si>
    <t>Upstream Lighting Program, TOU loggers, site analysis, LED, fluorescent savings</t>
  </si>
  <si>
    <t>2011 Commercial and Industrial Electric and Natural Gas Programs Free-ridership and Spillover Study</t>
  </si>
  <si>
    <t>C &amp; I</t>
  </si>
  <si>
    <t>Energize Connecticut</t>
  </si>
  <si>
    <t>Connecticut 2011 Baseline Study of Single-Family Residential New Construction</t>
  </si>
  <si>
    <t xml:space="preserve">NMR Group, Inc., KEMA, Inc., Cadmus, Dorothy Conant 
</t>
  </si>
  <si>
    <t>The purpose of this study is to report on what baseline construction practices are employed in new homes being built outside Connecticut’s Residential New Construction (RNC) Program.</t>
  </si>
  <si>
    <t>Home Energy Rating System (HERS), on-site inspection, HVAC, heating system, cooling system, lighting, insulation</t>
  </si>
  <si>
    <t>Free-ridership and Spillover study</t>
  </si>
  <si>
    <t>Connecticut Energy Efficiency Fund</t>
  </si>
  <si>
    <t xml:space="preserve">The primary objective of the 2011 program year Free-ridership and Spillover Study was to assist the Connecticut Energy Efficiency Fund in quantifying the net impacts of their commercial and industrial electric and natural gas energy efficiency programs by estimating the extent of: 
• Program free-ridership 
• Early participant “like” and “unlike” spillover 
• Nonparticipant “like” spillover. 
</t>
  </si>
  <si>
    <t>Free-ridership, spillover, net-to-gross</t>
  </si>
  <si>
    <t>2011 Commercial and Industrial (C&amp;I) Electric and Natural 
Gas Programs</t>
  </si>
  <si>
    <t>2012 Annual Report of the Efficiency Maine Trust</t>
  </si>
  <si>
    <t xml:space="preserve">This is the Annual Report of the Efficiency Maine Trust for Fiscal Year 2012 (FY12). The period covered is July 1, 2011 to June 30, 2012. 
</t>
  </si>
  <si>
    <t>2013 Annual Report of the Efficiency Maine Trust</t>
  </si>
  <si>
    <t xml:space="preserve">This is the Annual Report of the Efficiency Maine Trust for Fiscal Year 2013 (FY13). The period covered is July 1, 2012 to June 30, 2013. 
</t>
  </si>
  <si>
    <t>energy savings, expenditures, benefit to cost ratio, participant cost, lifetime energy benefit, multifamily program, business program, residential program</t>
  </si>
  <si>
    <t xml:space="preserve">Efficiency Maine Trust Residential Lighting Program Evaluation: Final Report 
</t>
  </si>
  <si>
    <t xml:space="preserve">The Cadmus Group, Inc. 
</t>
  </si>
  <si>
    <t>Residential Lighting Program</t>
  </si>
  <si>
    <t>energy savings, CFL, demand savings, net-to-gross ratio, freeridership</t>
  </si>
  <si>
    <t xml:space="preserve">This report presents results of impact and process evaluations of the Trust’s Fiscal Year (FY) 2011 Residential Lighting Program (RLP or the program), conducted by The Cadmus Group, Inc. (Cadmus). The RLP provides financial incentives to encourage the sale, purchase, and use of energy-efficient compact fluorescent lamp (CFL) bulbs, reducing electricity consumption and costs for Maine consumers. The program uses three main strategies to deliver CFLs: markdowns, coupons, and offering CFLs to appliance rebate program participants. 
</t>
  </si>
  <si>
    <t xml:space="preserve">Evaluation of the Efficiency Maine Trust Pace, Powersaver, and RDI Programs Final Evaluation Report: Volume II: Residential Direct Install Program 
</t>
  </si>
  <si>
    <t xml:space="preserve">Evaluation of the Efficiency Maine Trust Pace, Powersaver, and RDI Programs Final Evaluation Report: Volume II: Residential Direct Install Program 
</t>
  </si>
  <si>
    <t>The Trust has two main objectives for the overall evaluation project: 
(1) To quantify and verify the energy savings achieved through the PACE &amp; PowerSaver Loan Program and the RDI Program as well as the cost-effectiveness of those savings; and 
(2) To examine the design, delivery, and market effects of the Efficiency Maine PACE Loan Program and identify opportunities to increase the program’s success, including opportunities within the PowerSaver Loan Program and the RDI Program</t>
  </si>
  <si>
    <t>cost-effectiveness, net-to-gross ratio, home energy assessment, energy savings, demand savings</t>
  </si>
  <si>
    <t>OPINION DYNAMICS CORPORATION</t>
  </si>
  <si>
    <t>Impact and Process Evaluation of Efficiency Maine Trust’s Retro-Commissioning Pilot Program</t>
  </si>
  <si>
    <t>Retro-Commissioning Pilot Program</t>
  </si>
  <si>
    <t>The Trust administers a Retro-Commissioning Pilot Program (RCx Program) was designed to encourage the implementation of projects that optimize nonresidential building systems by offering incentives. The RCx Program is funded by the American Recovery and Reinvestment Act (ARRA) State Energy Program (SEP) grant to the State of Maine</t>
  </si>
  <si>
    <t>net-to-gross ratio, retro-commissioning, incentives, energy and demand savings</t>
  </si>
  <si>
    <t>Efficiency Maine Multifamily Efficiency Program Evaluation Final</t>
  </si>
  <si>
    <t>Opinion Dynamics</t>
  </si>
  <si>
    <t>Efficiency Maine Trust contracted with Opinion Dynamics and subcontractor Lexicon Energy Consulting (the evaluation team) to conduct a comprehensive independent evaluation of the Multifamily Efficiency Program (MEP) to assess progress and impacts and to inform potential continuation and expansion of the program.</t>
  </si>
  <si>
    <t>Multifamily Efficiency Program</t>
  </si>
  <si>
    <t>multifamily, net impacts, cost effectiveness analysis</t>
  </si>
  <si>
    <t xml:space="preserve">The EmPower Maryland Energy Efficiency Act STANDARD REPORT OF 2012 
</t>
  </si>
  <si>
    <t xml:space="preserve">The EmPower Maryland Energy Efficiency Act STANDARD REPORT OF 2013 
</t>
  </si>
  <si>
    <t xml:space="preserve">The EmPower Maryland Energy Efficiency Act STANDARD REPORT OF 2012 </t>
  </si>
  <si>
    <t xml:space="preserve">The EmPower Maryland Energy Efficiency Act STANDARD REPORT OF 2013 </t>
  </si>
  <si>
    <t>This document constitutes the 2012 annual report of the Public Service Commission of Maryland regarding the EmPower Maryland Energy Efficiency Act (“EmPower Maryland”).</t>
  </si>
  <si>
    <t>This document constitutes the 2013 annual report of the Public Service Commission of Maryland regarding the EmPOWER Maryland Energy Efficiency Act (“EmPOWER Maryland”).</t>
  </si>
  <si>
    <t xml:space="preserve">Evaluation of New Jersey’s Clean Energy Programs </t>
  </si>
  <si>
    <t>Applied Energy Group</t>
  </si>
  <si>
    <t>This comprehensive study is designed to assist in determining program funding levels going forward and to recommend modifications to existing programs that can improve their overall cost effectiveness.</t>
  </si>
  <si>
    <t>market analysis, technical analysis, energy savings potential, qualitative and quantitative analysis</t>
  </si>
  <si>
    <t>OTHER STATE EM&amp;V STUDIES</t>
  </si>
  <si>
    <t xml:space="preserve">The Database for Energy Efficient Resources (DEER) contains information on selected energy-efficient technologies and measures. The DEER provides estimates of the energy-savings potential for these technologies in residential and nonresidential applications. The database contains information on typical measures -- those commonly installed in the marketplace -- and data on the costs and benefits of more energy-efficient measures. Energy-efficient measures provide the same energy services using less energy, but they usually cost slightly more.
</t>
  </si>
  <si>
    <t>The purpose of this Technical Reference Manual (TRM) is to provide a transparent and consistent basis for calculating energy kilowatt-hours (kWh or therms) and capacity (kW) savings generated by the State of Illinois’ energy efficiency programs.</t>
  </si>
  <si>
    <t>This TRM has been developed officially to help determine compliance with the energy efficiency and conservation requirements of Senate Bill 221 (SB 221) and the requirements of Case 09-512-GE-UNC. It is intended to serve as an important tool to support efficiency investments, both for planning and assessment of success in meeting goals. In addition, the TRM is intended to support the bidding of efficiency resources into resource markets and in setting and tracking future environmental and climate change goals. It provides a common platform for Ohio utilities to characterize measures within their efficiency programs, analyze and meaningfully compare cost-effectiveness of measures and programs, communicate with policymakers and stakeholders about program details, and guide future evaluation and measurement activity and help identify priorities for investment in further study, needed either at a regional or individual organizational level.</t>
  </si>
  <si>
    <t>Cadmus
Navigant
NMR Group</t>
  </si>
  <si>
    <t>Michigan CFL Net-to-Gross Advisory Panel Final Report</t>
  </si>
  <si>
    <t>The evaluation teams serving Consumers Energy and DTE Energy (the Companies) worked
collaboratively during 2013 to estimate the portion of energy savings from standard CFL sales through Consumers Energy’s and DTE Energy’s upstream lighting programs that should be attributed to the programs in 2014 and 2015.</t>
  </si>
  <si>
    <t>New Jersey’s Clean Energy Program Energy Impact Evaluation :Customer On-site Renewable Energy Program (CORE)</t>
  </si>
  <si>
    <t>Customer On-site Renewable Energy Program</t>
  </si>
  <si>
    <t>1. To revise the savings calculation Protocols so that going forward the calculations using these Protocols provide (more) accurate statements of savings accomplishments; 2. To provide a retrospective assessment of Program accomplishment, as part of a due diligence review of past utility Program effectiveness on behalf of ratepayers.</t>
  </si>
  <si>
    <t>photovoltaic, retrospective impact analysis, prospective analysis, renewable technologies, peak demand</t>
  </si>
  <si>
    <t>EnerNOC Utility Solutions Consulting</t>
  </si>
  <si>
    <t>New Jersey Energy Efficiency Market Potential Assessment</t>
  </si>
  <si>
    <t>This study addresses energy efficiency potential and informs the Comprehensive Resource Analysis process in the following ways: 
* Determines markets to address with energy efficiency programs
* Finds the potential for energy savings for the 2013-2016 period
* Provides high-level recommendations regarding programs</t>
  </si>
  <si>
    <t>electric, natural gas, electric and natural gas energy savings, energy efficiency measures, esidential, commercial, and industrial sectors</t>
  </si>
  <si>
    <t>Market Assessment Services to Characterize the Opportunities for Renewable Energy</t>
  </si>
  <si>
    <t>Rutgers, The State 
University of New Jersey and the New Jersey Board of Public Utilities</t>
  </si>
  <si>
    <t>Provide timely and insightful results to assist the BPU in making programmatic decisions for the years 2013-2016. Provide a foundation for developing next generation policies and regulations. Evaluate New Jersey's potential for renewable and clean energy technologies, including on-shore wind energy; marine hydrokinetic; small hydropower; energy storage technologies and fuel cells.</t>
  </si>
  <si>
    <t>renewable and clean technologies, solar, wind, hydro, energy storage, fuel cells, economic potential</t>
  </si>
  <si>
    <t>The purpose of this impact evaluation of the EmPower program is to establish first year energy savings for program years 2007 and 2008.The primary vehicle for estimating savings was an analysis of utility consumption and billing data covering the pre- and post-installation periods. The rigorous analysis had multiple components with both internal and external validation to ensure that the results of the billing analysis were within a reasonable range. All of the supplemental activities support the use of the results from the full billing model.
In addition, a pilot effort to assess free ridership (FR) and spillover (SO) in the low income market was conducted using self reports obtained through a telephone survey of EmPower participants, as is consistent with the approach used in other NYSERDA evaluations. Since this was a pilot effort and the result was so close to 1.00, the evaluated gross savings are reported for this program without any adjustments for net effects; however it is possible that the magnitude of the net effects may change in the future.</t>
  </si>
  <si>
    <t>NYSERDA 2007 to 2010 Commercial and Industrial Existing Facilities Sector Nonparticipant Spillover and Market Effects Study-Impact Evaluation Report</t>
  </si>
  <si>
    <t>Megdal and Associates, LCC</t>
  </si>
  <si>
    <t>This study was designed to quantify changes in efficiency measure adoption by nonparticipating owners and vendors as a result of NYSERDA’s Commercial and Industrial (C&amp;I) programs providing services to the existing facilities sector. Goals of the evaluation were twofold: 1. To estimate the effects of NPSO in the C&amp;I existing facilities sector from the NYSERDA programs that target these markets; 2. To test alternative methods to the self-report approach used to estimate SO and free ridership (FR) within the individual program evaluations.</t>
  </si>
  <si>
    <t>free ridership, maket effects, data collection, spillover, commercial and industrial</t>
  </si>
  <si>
    <t>NYSERDA Renewable Portfolio Standard Customer-Sited Tier Impact Evaluation Report: Solar PV and On-Site Wind Programs</t>
  </si>
  <si>
    <t xml:space="preserve">Solar PV, on-site wind, renewable energy, energy production, net generation, </t>
  </si>
  <si>
    <t>Renewable Portfolio Standard Customer-Sited Tier (RPS-CST) Programs</t>
  </si>
  <si>
    <t xml:space="preserve">The goals of this evaluation are to: For PV. Calculate the energy generation (MWh) and installed capacity (MW) of the RPS-CST projects installed through the end of 2011; Assess the accuracy of estimates of energy generation using actual production data for RPS-CST PV projects, etc. For Wind: Calculate the energy generation and installed capacity of the RPS-CST funded on-site projects installed through the end of 2011; Assess the accuracy of estimates of energy generation using actual production date on-site wind projects. </t>
  </si>
  <si>
    <t xml:space="preserve">System Benefit Charge High Performance New Construction Program Logic Model Report 
</t>
  </si>
  <si>
    <t>GDS Associates, Inc., Navigant, and 
Research Into Action, Inc.</t>
  </si>
  <si>
    <t>This report identifies and documents key elements (inputs, market actors, barriers, goals, activities, outputs, outcomes, potential external influences and researchable issues) associated with the High Performance New Construction Program (NCP).</t>
  </si>
  <si>
    <t>High Performance New Construction Program (NCP)</t>
  </si>
  <si>
    <t>Market assessment, baseline study, high performancec new building, commercial and industrial</t>
  </si>
  <si>
    <t>Assessment of Job Impacts of the Green Jobs - Green 
New York Program Final Report</t>
  </si>
  <si>
    <t>Green Jobs - Green New York (GJGNY) Program</t>
  </si>
  <si>
    <t>The key focus of this study was to estimate the number of 2013 and 2015 Direct Full-Time Equivalent (FTEs) generated as a result of GJGNY-funded program activities and determine other FTE-related impacts, particularly on hourly wage levels and worker skills</t>
  </si>
  <si>
    <t xml:space="preserve">Green jobs, job impacts, workforce development, wage impacts, multifamily, commercial </t>
  </si>
  <si>
    <t>Job Impacts</t>
  </si>
  <si>
    <t xml:space="preserve">Early Stage Process Evaluation of the NYSERDA Electric 
Power Transmission &amp; Distribution Program 
</t>
  </si>
  <si>
    <t>Electric Power Transmission &amp; Distribution (EPTD) Program</t>
  </si>
  <si>
    <t>The primary objective of this research was to conduct an early stage process evaluation of the EPTD program. Navigant used three primary tasks to complete the project: 1) program and stakeholder review; 2) benchmarking assessment; and 3) Smart Grid ecosystem infographic.</t>
  </si>
  <si>
    <t>Smart grid, power transmission, power distribution, benchmarking assessment</t>
  </si>
  <si>
    <t>Navigant</t>
  </si>
  <si>
    <t xml:space="preserve">Small Commercial Energy Efficiency Program Market and Process Evaluation </t>
  </si>
  <si>
    <t xml:space="preserve">Market and Process Evaluation </t>
  </si>
  <si>
    <t>Tetra Tech, Inc</t>
  </si>
  <si>
    <t>energy efficiency, rebate, energy audit, small business, not-for-profit, financing, loans</t>
  </si>
  <si>
    <t>Small Commercial Energy Efficiency Program</t>
  </si>
  <si>
    <t>This report presents the results of quantitative and qualitative research with key program and market stakeholders, program and implementation staff, and participating customers. T</t>
  </si>
  <si>
    <t>Phase One Process Evaluation and Market Evaluation of 
the NYSERDA New Construction Program</t>
  </si>
  <si>
    <t xml:space="preserve">Navigant Consulting, Inc. 
</t>
  </si>
  <si>
    <t>The primary purpose of this Market Characterization and Assessment (MCA) Evaluation is to provide NYSERDA staff with a streamlined update of the new construction marketplace. Findings update those presented in the 2008 MCA Evaluation Report</t>
  </si>
  <si>
    <t>NYSERDA’s Energy Efficiency Portfolio Standard Program 
Final Report Quarterly Report to the Public Service Commission -Quarter Ending March 31, 2013</t>
  </si>
  <si>
    <t>budget and spending status, portfolio-level findings, program benefits, evaluation, cost effectiveness, impact analysis</t>
  </si>
  <si>
    <t>NYSERDA’s Energy Efficiency Portfolio Standard Program 
Final Report Quarterly Report to the Public Service Commission -Quarter Ending June 30, 2013</t>
  </si>
  <si>
    <t>This report contains summaries of recently-completed evaluations and updates on evaluation recommendations and status through June 30, 2013. Information contained within this report comports with the guidance received from the New York State Department of Public Service (DPS) and discussed by the EEPS Evaluation Advisory Group (EAG) in July 2012.</t>
  </si>
  <si>
    <t xml:space="preserve">This report contains summaries of recently-completed evaluations and updates on evaluation recommendations and status through March 31, 2013. Information contained within this report comports with the guidance received from the New York State Department of Public Service (DPS) and discussed by the EEPS Evaluation Advisory Group (EAG) in July 2012. 
</t>
  </si>
  <si>
    <t>budget and spending status, program evaluation, portfolio-level findings, program benefits, cost effectiveness, impact analysis</t>
  </si>
  <si>
    <t>NYSERDA’s Energy Efficiency Portfolio Standard Program 
Final Report Quarterly Report to the Public Service Commission -Quarter Ending September 30, 2013</t>
  </si>
  <si>
    <t xml:space="preserve">This report contains summaries of recently-completed evaluations and updates on evaluation recommendations and status through September 30, 2013. Information contained within this report comports with the guidance received from the New York State Department of Public Service (DPS) and discussed by the EEPS Evaluation Advisory Group (EAG) in July 2012. 
</t>
  </si>
  <si>
    <t>NYSERDA’s Energy Efficiency Portfolio Standard Program 
Final Report Quarterly Report to the Public Service Commission -Quarter Ending December 31, 2013</t>
  </si>
  <si>
    <t xml:space="preserve">This report contains summaries of recently-completed evaluations and updates on evaluation recommendations and status through December 31, 2013. Information contained within this report comports with the guidance received from the New York State Department of Public Service (DPS) and discussed by the EEPS Evaluation Advisory Group (EAG) in July 2012. 
</t>
  </si>
  <si>
    <t xml:space="preserve">New York State Energy Research and Development Authority 
System Benefits Charge Program SBC3 Post-Program Annual Report 
</t>
  </si>
  <si>
    <t xml:space="preserve">New York State Energy Research and Development Authority System Benefits Charge Program SBC3 Post-Program Annual Report </t>
  </si>
  <si>
    <t>This report is intended to provide ongoing, high level tracking of program spending and performance against key energy and non-energy goals for the now 
concluded SBCIII program.</t>
  </si>
  <si>
    <t xml:space="preserve">System Benefits Charge Program
</t>
  </si>
  <si>
    <t>budget and spending status, program evaluation, program benefits, post-program analysis</t>
  </si>
  <si>
    <t>2012 Annual Report Alternative Energy Portfolio Standards Act of 2004</t>
  </si>
  <si>
    <t>PUC Bureau of Technical Utility Services</t>
  </si>
  <si>
    <t>The Alternative Energy Portfolio Standards (AEPS) Act of 2004 (Act) requires electric distribution companies (EDCs) and electric generation suppliers (EGSs) to supply 18 percent of electricity using alternative energy resources by 2021.</t>
  </si>
  <si>
    <t>Alternative Energy Portfolio Standards (AEPS) Act</t>
  </si>
  <si>
    <t>alternative energy, electric distribution, renewable energy, electric generation, estimated cost</t>
  </si>
  <si>
    <t>2011 Annual Report Alternative Energy Portfolio Standards Act of 2004</t>
  </si>
  <si>
    <t xml:space="preserve">Rhode Island Energy Efficiency and Resource Management Council 2012 Annual Report to the General Assembly
</t>
  </si>
  <si>
    <t xml:space="preserve">Rhode Island Energy Efficiency and Resource Management Council 2013 Annual Report to the General Assembly
</t>
  </si>
  <si>
    <t>Created by the Comprehensive Energy Conservation, Efficiency, and Affordability Act of 2006 with the purpose of helping small and large businesses, homeowners and renters, and municipalities and governments, our mission is simple yet powerful: to maximize benefits to Rhode Island energy consumers through energy efficiency.</t>
  </si>
  <si>
    <t>program savings, residential programs, small business programs, commercial programs, RGGI, incentives</t>
  </si>
  <si>
    <t>Impact Evaluation of 2011 Rhode Island Prescriptive Retrofit Lighting Installations-Final Report</t>
  </si>
  <si>
    <t xml:space="preserve">The objective of this impact evaluation is to provide verification or re-estimation of electric energy and demand savings estimates and new savings factors for 18 Prescriptive Lighting retrofit projects through site-specific inspection, monitoring, and analysis. The final study results will be used to determine the final realization rates for Prescriptive Lighting energy efficiency projects beginning in 2014. 
</t>
  </si>
  <si>
    <t>Prescriptive Lighting Programs</t>
  </si>
  <si>
    <t>electricity consumption reduction, retrofit lighting system, realization rate</t>
  </si>
  <si>
    <t>Impact Evaluation of 2011 Rhode Island Custom Lighting Installations</t>
  </si>
  <si>
    <t xml:space="preserve">The objective of this impact evaluation is to provide verification or re-estimation of electric energy and demand savings estimates for a sample of Rhode Island Custom Lighting projects through site-specific inspection, monitoring, and analysis, and to develop new realization rates for the combined Lighting populations in Rhode Island. </t>
  </si>
  <si>
    <t>Commercial and Industrial Retrofit and New Construction energy efficiency Program</t>
  </si>
  <si>
    <t xml:space="preserve">Custom lighting, peak demand savings, site level data gathering, HVAC, </t>
  </si>
  <si>
    <t xml:space="preserve">Savings Claim Summary 2013 
</t>
  </si>
  <si>
    <t>electricity savings, thermal energy savings, environmental benefits</t>
  </si>
  <si>
    <t>This report is submitted to the Vermont Public Service Board and to the Vermont Public Service Department, in fulfillment of the regulatory requirement for submitting Efficiency Vermont’s annual savings claim for 2013.</t>
  </si>
  <si>
    <t xml:space="preserve">Gross-to-Net Factors  2013 
</t>
  </si>
  <si>
    <t>Adjustments to all savings were made to account for free riders, spillover, and line losses. This section lists the adjustments that were used for the annual report</t>
  </si>
  <si>
    <t>net-to-gross, freeridership, spillover, line losses</t>
  </si>
  <si>
    <t xml:space="preserve">Efficiency Vermont Annual Report 2012 
</t>
  </si>
  <si>
    <t>programs, energy savings, residential, commercial, efficiency measures, resource acquisition, market transformation, lifetime economic value</t>
  </si>
  <si>
    <t xml:space="preserve">This report is submitted to the Vermont Public Service Board and to the Vermont Department of Public Service, in fulfillment of the regulatory requirement for submitting Efficiency Vermont’s annual report for 2012.
</t>
  </si>
  <si>
    <t xml:space="preserve">Gross-to-Net Factors  2012
</t>
  </si>
  <si>
    <t xml:space="preserve">Efficiency Vermont Annual Report 2011 
</t>
  </si>
  <si>
    <t xml:space="preserve">This report is submitted to the Vermont Public Service Board and to the Vermont Department of Public Service, in fulfillment of the regulatory requirement for submitting Efficiency Vermont’s annual report for 2011.
</t>
  </si>
  <si>
    <t xml:space="preserve">Gross-to-Net Factors  2011
</t>
  </si>
  <si>
    <t xml:space="preserve">New Hampshire CORE Residential ENERGY STAR® Lighting Program - Impact and Process Final Evaluation Report 
</t>
  </si>
  <si>
    <t>CORE Residential ENERGY STAR® Lighting Program</t>
  </si>
  <si>
    <t xml:space="preserve">The main objectives of the impact evaluation included a) determining the gross energy savings due to NH RESL and determining updates for the engineering estimates used to track and calculate savings including installation rates, hours of use, coincidence factors and reduced wattage, and b) estimating the market saturation of efficient lighting by measuring counts of household sockets and lighting inventory. The objectives of the process evaluation included determining how effectively the program promoted energy-efficient lighting products using instant coupons and mail-in rebates and identifying opportunities for improvements to program operations. 
</t>
  </si>
  <si>
    <t>CFL, LED, energy savings, program influence, ENEREGY STAR</t>
  </si>
  <si>
    <t>New Hampshire Small Business Energy Solutions Program 
Impact and Process - Final Report</t>
  </si>
  <si>
    <t>New Hampshire Small Business Energy Solutions Program Impact and Process - Final Report</t>
  </si>
  <si>
    <t>Small Business Energy Solutions Program</t>
  </si>
  <si>
    <t xml:space="preserve">The overall goal of the program is to help small businesses manage their operating expenses by increasing the efficiency of their electricity use through the installation of efficient lighting and other equipment to reduce energy consumption. 
</t>
  </si>
  <si>
    <t>Gross energy savings, program savings, HVAC, estimates of savings, peak demand, on-site</t>
  </si>
  <si>
    <t>New Hampshire HVAC Load NHPUC and Savings Research</t>
  </si>
  <si>
    <t xml:space="preserve">Home Performance with ENERGY STAR® Program
</t>
  </si>
  <si>
    <t xml:space="preserve">system load, HVAC, residential, commercial, industrial, summer peak demand, </t>
  </si>
  <si>
    <t xml:space="preserve">The main purpose of this report is to study the drivers of the increasing air conditioning load in both the residential and commercial and industrial customer sectors and to begin to develop cost-effective energy efficiency programs to reduce this load. </t>
  </si>
  <si>
    <t>New Hampshire Commercial &amp; Industrial New Construction Program 
Baseline Evaluation</t>
  </si>
  <si>
    <t>New Hampshire Commercial &amp; Industrial New Construction Program Baseline Evaluation</t>
  </si>
  <si>
    <t xml:space="preserve">Commercial &amp; Industrial New Construction Program </t>
  </si>
  <si>
    <t>HVAC, VFD, electricity, gas, energy codes, baseline study</t>
  </si>
  <si>
    <t>ERS, Inc.</t>
  </si>
  <si>
    <t>This evaluation had four primary components. First, a thorough assessment of the 2013 program measure savings algorithms was conducted. As a part of the assessment the sources for the algorithms were investigated for their accuracy and suitability with respect to the existing baseline parameters. The second component of the study was to review the recent New Hampshire Energy Code that became effective in April 2010 to assess the potential implications of this document on the baseline algorithms. As a subset of the code review, this study also compared the next energy code (IECC 2012) with the currently adopted code and assessed its impact on the current energy efficiency program offerings. The third area of focus of this evaluation was to assess the current practices employed for new construction projects in New Hampshire. The fourth area of focus involved limited primary research into energy efficiency program practices in the northeastern states and a general review of applicable documents to provide a basis for the parameters used in the energy savings algorithms.</t>
  </si>
  <si>
    <t>WI-FI Programmable Thermostat Pilot Program Evaluation</t>
  </si>
  <si>
    <t>Wi-Fi Thermostat Pilot Program</t>
  </si>
  <si>
    <t xml:space="preserve">This report presents the background, scope, methods, findings and recommendations of the Liberty Utilities Wi-Fi Thermostat Pilot Program conducted by Cadmus. 
</t>
  </si>
  <si>
    <t>Thermostat, programmable, WIFI, electricity,  gas, baseline study, surveys</t>
  </si>
  <si>
    <t>Massachusetts Multifamily Program Impact Analysis</t>
  </si>
  <si>
    <t>This impact analysis has two primary objectives. First, the goal of the impact work is to provide a set of savings approaches (i.e., algorithms and deemed values) that can be used by all PAs (statewide) in future program years. Second, the analysis collected information to inform program attribution, including the measurement of installation rates, persistence, freeridership, and spillover</t>
  </si>
  <si>
    <t xml:space="preserve">Multifamily Programs
</t>
  </si>
  <si>
    <t xml:space="preserve">multifamily market, demand savings, baseline study, outreach, barriers </t>
  </si>
  <si>
    <t>Northeast Residential Lighting Strategy</t>
  </si>
  <si>
    <t>Energy Futures Group</t>
  </si>
  <si>
    <t>Provide support to maximize cost effective energy savings by the end of the decade by filling at least 90 percent of lighting sockets with an efficient light souce (45 lumens/watt or greater).</t>
  </si>
  <si>
    <t>market lift, incentive costs, net year savings, LED, CFL, lighting technologies, Energy Star</t>
  </si>
  <si>
    <t>2009 International Energy Conservation Code Status Report</t>
  </si>
  <si>
    <t>This report presents findings from a statewide survey administered to Delaware jurisdiction building code personnel regarding Delaware’s implementation and enforcement of the 2009 International Energy Conservation Code (IECC)</t>
  </si>
  <si>
    <t>Code Evaluation</t>
  </si>
  <si>
    <t>telephone surveys, building code, data collection, baseline</t>
  </si>
  <si>
    <t xml:space="preserve">SEU and State Energy Efficiency Programs EM&amp;V Report </t>
  </si>
  <si>
    <t>lighting, multi-family, low-income, energy star, business</t>
  </si>
  <si>
    <t xml:space="preserve">This report presents results from the evaluation of the state of Delaware Energy Efficiency programs. These programs were administered through the Delaware Sustainable Energy Utility (SEU) and funded with American Recovery and Reinvestment Act (ARRA) grant and Regional Greenhouse Gas Initiative (RGGI) proceeds. </t>
  </si>
  <si>
    <t>District of Columbia Sustainable Energy Utility - Annual Report for Fiscal Year 2012</t>
  </si>
  <si>
    <t>expenditures, residential, commercial, low-income multifamily, renewable energy, energy savings, performance indicators, implementation challenges</t>
  </si>
  <si>
    <t xml:space="preserve">DCSEU </t>
  </si>
  <si>
    <t>DC SEU's Annual Report to DDOE on the work of the District of Columbia SEU covers the period from October 1, 2011, the contract signing date, to September 30, 2012, the end of the first contract period.</t>
  </si>
  <si>
    <t>First Quarter Report for Fiscal Year 2013, 0ctober 1― December 31, 2012</t>
  </si>
  <si>
    <t xml:space="preserve">The report contains information about the DC SEU's activity to date in FY 20L3 in the four core service areas: Residential Services, Low-lncome Multifamily (LIMF), Renewables, and Commercial and lnstitutional(C&amp;l).
</t>
  </si>
  <si>
    <t>residential, low-income multifamily, renewables, C&amp;I, gas savings, electricity savings</t>
  </si>
  <si>
    <t xml:space="preserve">Second Quarter RepOrt for Fisca:Vear 2013
January 1― March 31, 2013
</t>
  </si>
  <si>
    <t>This report of the District of Columbia Sustainable Energy Utility covers the period from January 1,2013, through March 31, 2013.</t>
  </si>
  <si>
    <t xml:space="preserve">Third Quarter RepOrt for Fisca:Vear 2013 April 1― June 30, 2013
</t>
  </si>
  <si>
    <t>This report of the District of Columbia Sustainable Energy Utility covers the period from April 1,2013, through June 30, 2013.</t>
  </si>
  <si>
    <t>Sustainable Energy Utility Advisory Board, FY 2013 Annual Report</t>
  </si>
  <si>
    <t xml:space="preserve">The report provides a context for understanding the SEU’s performance based upon discussion of key issues at Board meetings. </t>
  </si>
  <si>
    <t>recommendations, discussion, evaluation</t>
  </si>
  <si>
    <t>Final Evaluation Report: Upstream Lighting Program</t>
  </si>
  <si>
    <t xml:space="preserve">KEMA, Inc. 
</t>
  </si>
  <si>
    <t>This report presents results of an impact evaluation of the 2006-2008 Upstream Lighting Program implemented by PG&amp;E, SCE and SDG&amp;E</t>
  </si>
  <si>
    <t>Massachusetts Joint Statewide Three-Year Electric and Gas Energy Efficiency Plan 2013 - 2015</t>
  </si>
  <si>
    <t>Massachusetts Joint Statewide Three-Year Electric and Gas Energy Effciciency Plan 2013-2015</t>
  </si>
  <si>
    <t>Massachusetts Energy Efficiency Program Administrators, MA EEAC Consultants, and Massachusetts Evaluation Contractors</t>
  </si>
  <si>
    <t>2013-2014 Statewide Evaluation Plan</t>
  </si>
  <si>
    <t>2013-2014, Statewide, Evaluation, Plan, MA EEAC</t>
  </si>
  <si>
    <t xml:space="preserve">Massachussetts electric and gas Program Administrators (PAs), the EEAC Consultants, and the evaluation contractors collaboratively developed the 2013/2014 plan to better document and describe the strategic evaluation plan and current energy efficiency activities and also to better align these activities with the energy efficiency program planning period. As discussed further in the plan, stages 1, 2 and 3 are all planning stages of evaluation.  There are multiple planning stages since there is a need for projects to proceed incrementally from concept to preliminary workplan to detailed workplan.  By proceeding incrementally, the PAs and EEAC Consultants are not only able to better manage the stakeholder review process but effectively stage studies across the three research areas.  The plan includes 20 studies in stage 1, 21 studies in stage 2, and 2 studies in stage 3.  In addition, there are 14 studies that are already in stage 4 (implementation) or stage 5 (reporting).  </t>
  </si>
  <si>
    <t>Massachusetts Statewide Electric and Gas Energy Efficiency 2013-2014 Evaluation Plan</t>
  </si>
  <si>
    <t>Multi-Year Statewide Energy Efficiency Plan</t>
  </si>
  <si>
    <t>This report documents the three plan, 2013 to 2015, of Massachusetts energy efficiency activities, including sections on EM&amp;V.</t>
  </si>
  <si>
    <t>Multi-Year, Statewide, Plan, MA EEAC</t>
  </si>
  <si>
    <t>End-Use Load Data Update Project Final Report</t>
  </si>
  <si>
    <t>View:</t>
  </si>
  <si>
    <t>Bangor Hydro Electric and Maine Public Service Heat Pump Pilot Program - Interim Report on Summer Impacts</t>
  </si>
  <si>
    <t>Bangor Hydro Electric and Maine Public Service (the Utilities)</t>
  </si>
  <si>
    <t>NEEP Website</t>
  </si>
  <si>
    <t>The Heat Pump Pilot Program</t>
  </si>
  <si>
    <t>Primary objective: for customers to realize an overall reduction in energy costs and to benefit from non-energy impacts, such as increased comfort and a reduction in CO2 emissions, by purchasing energy-efficient heat pumps. Secondary objective: motivate customers to participate in future utility and Efficiency Maine programs.</t>
  </si>
  <si>
    <t>ductless heat pumps, pilot study, rebates, on-bill financing, interim report</t>
  </si>
  <si>
    <t>Energy Market Innovations, Inc. (EMI); Full evaluation expected in June 2014</t>
  </si>
  <si>
    <t>NSTAR E&amp;G, National Grid, CL&amp;P, United Illuminating, WMEC, CT ECMB</t>
  </si>
  <si>
    <t>Ductless Mini Pilot Study</t>
  </si>
  <si>
    <t>Ductless Split Heat Pump Pilot Programs</t>
  </si>
  <si>
    <t>This study evaluated the pilot program implementation of Ductless Split Heat Pumps (DSHP) by Connecticut Light and Power, United Illuminated, NSTAR and National Grid. Data is presented for each utility.</t>
  </si>
  <si>
    <t>ductless split heat pumps (DHSP), pilot program, implementation</t>
  </si>
  <si>
    <t>Verification of Reported Program Impacts from 2011
EmPOWER Maryland Energy Efficiency Programs &amp;
Recommendations to Improve Future Evaluation Research</t>
  </si>
  <si>
    <t>Verification of Reported Program Impacts from 2011 EmPOWER Maryland Energy Efficiency Programs &amp; Recommendations to Improve Future Evaluation Research</t>
  </si>
  <si>
    <t>MD-PSC, EmPOWER MD Utilities</t>
  </si>
  <si>
    <t>This report summarizes issues identified in Itron’s review of the 2011 Evaluation Report, provides adjustments to estimates of program energy or peak savings, and recommends actions to improve evaluation efforts in future years. This report summarizes the analysis process and issues that were identified for each of the Maryland programs.</t>
  </si>
  <si>
    <t>program evaluation, analysis process, analysis issues, peak savings, energy savings</t>
  </si>
  <si>
    <t>Alleghany Power Residential Program Utility Comparison Table - Final</t>
  </si>
  <si>
    <t>Energy Star Appliance Program; CFL Rebate Program; HVAC and Hot Water Program; Existing Homes &amp; New Homes (Watt Watcher Home Performance, Home Performance Loans); Low Income Program</t>
  </si>
  <si>
    <t>Measure Assumptions</t>
  </si>
  <si>
    <t>Project residential EE&amp;C measures for 2009-2011; includes cost measures.</t>
  </si>
  <si>
    <t>comparison table, measure assumptions, cost measures</t>
  </si>
  <si>
    <t xml:space="preserve">Delmarva Power and Light Residential Program Utility Comparison Table </t>
  </si>
  <si>
    <t xml:space="preserve">PEPCO Residential Program Utility Comparison Table </t>
  </si>
  <si>
    <t xml:space="preserve">SMECO Residential Program Utility Comparison Table </t>
  </si>
  <si>
    <t>Baltimore Gas &amp; Electric Residential Program Utility Comparison Table</t>
  </si>
  <si>
    <t>Residential Home Performance with ENERGY STAR; Res. HVAC; Res Appliances; Res Low Income; Res New Construction, Multi-Family Tenant</t>
  </si>
  <si>
    <t>Energy Star Products; HVAC and Hot Water; Existing Homes; Low Income</t>
  </si>
  <si>
    <t>Cape Light Compact Annual Report on Energy Efficiency Activities in 2010</t>
  </si>
  <si>
    <t>MA-DPU, MA-DER</t>
  </si>
  <si>
    <t>The purpose of the Annual Report is to: 1) Provide a comparison of the Cape Light Compact’s planned, preliminary year-end, and evaluated (where applicable) expenses, savings, and benefits at the portfolio, sector, and program levels for the program year; 2) Identify significant variances between the Cape Light Compact’s planned and evaluated costs, savings, and benefits for the program year, and discuss reasons for such variances; 3) Discuss how program performance during the program year informs the Cape Light Compact’s proposed modifications to program implementation, if any, during upcoming years; 4) Describe the EM&amp;V activities undertaken by the Cape Light Compact (both individually and jointly with other Program Administrators) that have not been included in previous Annual Reports, and explain how the results of the EM&amp;V studies impact program cost-effectiveness; and 5) Describe the performance incentives that the Program Administrators propose to collect.</t>
  </si>
  <si>
    <t>annual report, planned, evaluated, comparisons</t>
  </si>
  <si>
    <t>Impact Evaluation of 2006 Custom HVAC Installations - Part 1, Executive Summary</t>
  </si>
  <si>
    <t>National Grid U.S.A.</t>
  </si>
  <si>
    <t>This document summarizes work performed by RLW Analytics, Inc. during 2007 and 2008 to quantify the actual energy and demand savings due to the installation of six custom HVAC measures installed through National Grid's Design 2000plus (D2) and Energy Initiative (EI) Commercial and Industrial (C&amp;I) energy efficiency programs in 2006.</t>
  </si>
  <si>
    <t>actual energy savings, actual demand savings, HVAC</t>
  </si>
  <si>
    <t>Impact Evaluation of 2005 Custom HVAC Installations - Part 1</t>
  </si>
  <si>
    <t>Custom HVAC Program</t>
  </si>
  <si>
    <t>The purpose of this study was to evaluate the energy savings achieved by fifteen Custom HVAC measures installed in 2005. Savings are quantified by total annual energy use reduction, summer and winter peak diversified demand impact, and the percentage of energy savings occurring during peak periods.</t>
  </si>
  <si>
    <t>DMI</t>
  </si>
  <si>
    <t>custom HVAC, energy use reduction, peak energy reduction, savings</t>
  </si>
  <si>
    <t>Impact Evaluation of 2005 Custom HVAC Installations - Part 2</t>
  </si>
  <si>
    <t>National Grid Design 2000plus (D2) and Energy Initiative (EI) Commercial and Industrial energy efficiency programs</t>
  </si>
  <si>
    <t>The objective of the impact evaluation was to provide verification or re-estimation of energy and demand savings for Custom HVAC projects for which incentives were paid in 2005. SAIC determined annual energy savings, summer coincident peak demand savings, winter coincident peak demand savings, and percent on-peak energy savings. Energy and demand savings were quantified for a sample of 15 sites so that National Grid can set appropriate financial incentive levels and eligibility criteria for future years, accurately predict energy and demand savings accomplished through the rebate programs, and demonstrate savings to regulators and other interested parties.</t>
  </si>
  <si>
    <t>custom HVAC, peak demand savings, annual energy savings</t>
  </si>
  <si>
    <t>Evaluation of 2006 Custom Process Installations - Part 2</t>
  </si>
  <si>
    <t>7 Custom Projects in 5 categories: Process sytems, process cooling, refrigeration controls, industrial refrigeration, and non-HVAC VFDs</t>
  </si>
  <si>
    <t>National Grid seeks to quantify the actual energy and demand savings attributable to these custom process projects in order to: 1) More accurately determine energy and demand savings achieved; 2) Demonstrate cost-effectiveness to regulators and other interested parties; and 3) Set appropriate financial incentive levels and eligibility criteria for future years.</t>
  </si>
  <si>
    <t>actual energy savings, actual demand savings, custom process</t>
  </si>
  <si>
    <t>UTS Energy Engineering, LLC</t>
  </si>
  <si>
    <t>Large Commercial and Industrial Retrofit Program Impact Evaluation 2007</t>
  </si>
  <si>
    <t>Energy Initiative Program</t>
  </si>
  <si>
    <t>The purpose of this study is to estimate a realization rate for the prescriptive lighting measures from 
participants in the 2007 EI program. The realization rate compares estimated savings from the tracking 
system to actual billing data to verify the gross energy savings that were achieved.</t>
  </si>
  <si>
    <t>realization rate, prescriptive lighting, verification</t>
  </si>
  <si>
    <t>Summit Blue Consulting, LLC: Michael Ozog, Mary Klos</t>
  </si>
  <si>
    <t>impact analysis, portfolio-level findings, program benefits, cost effectiveness</t>
  </si>
  <si>
    <t>NYSERDA and a team of third-party evaluation contractors</t>
  </si>
  <si>
    <t>New York's System Benefits Charge Programs Evaluation and Status Report - Year Ending December 31, 2011</t>
  </si>
  <si>
    <t>New York's System Benefits Charge Program Evaluation and Status Report - Year Ending December 31, 2010</t>
  </si>
  <si>
    <t>This report updates NYSERDA‘s progress through December 31, 2010 in implementing its System Benefits Charge (SBC) funded programs, including the original New York Energy $martSM portfolio and the Energy Efficiency Portfolio Standard (EEPS) programs</t>
  </si>
  <si>
    <t>This report updates NYSERDA’s progress through December 31, 2011 in implementing its System Benefits Charge (SBC) funded programs, including the original New York Energy $martSM portfolio and the Energy Efficiency Portfolio Standard (EEPS) programs.</t>
  </si>
  <si>
    <t>Annual Report to the Pennsylvania Public Utility Commission for the period Dec 2009 to May 2010</t>
  </si>
  <si>
    <t>Duquesne Light</t>
  </si>
  <si>
    <t>Docket No. 11-07026, DocID 10144: SPPC has programs specific to schools, non-profits, low-income housing, and mobile/manufactured homes; omprehensive technical assistance available to schools; advanced energy efficient technologies trial program; extensive EE education program for res and com; second refrigerator recycling program (rebate given to participant); free riders, spillover, NTG, TRC, and survey data provided at program-level and/or measure-level depending on the program.</t>
  </si>
  <si>
    <t>annual report, miscellaneous programs, program-level data, measure-level data</t>
  </si>
  <si>
    <t>Final Annual Report to the Pennsylvania Public Utility Commission for the period June 1, 2010 to May 31, 2011</t>
  </si>
  <si>
    <t>Miscellaneous programs</t>
  </si>
  <si>
    <t>This annual report documents the progress and effectiveness of the EE&amp;C accomplishments for Duquesne Light through the end of PY2.</t>
  </si>
  <si>
    <t>Quarterly Report to the Pennsylvania Public Utility Commission (Preliminary Annual Report) for the period March 2012 through May 2012</t>
  </si>
  <si>
    <t>This report documents the progress and effectiveness of the EE&amp;C accomplishments for Duquesne Light (DLC) in the 4th quarter of Program Year 3 (PY3), defined as March 1, 2012 through May 31, 2012, as well as the cumulative accomplishments of the programs since inception. The evaluation of the programs included measurement and verification of the savings.</t>
  </si>
  <si>
    <t>quarterly report, program evaluation, savings measurement, savings verification, program effectiveness</t>
  </si>
  <si>
    <t>Annual Report to the Pennsylvania Public Utility Commission for the period June 2009 to May 2010 Program Year 1</t>
  </si>
  <si>
    <t>Metropolitan Edison Co.</t>
  </si>
  <si>
    <t>This annual report documents the progress and effectiveness of the EE&amp;C accomplishments for the Metropolitan Edison Company (Met-Ed) through the end of Program Year 1, Quarter 4.</t>
  </si>
  <si>
    <t>annual report, program progress, program effectiveness</t>
  </si>
  <si>
    <t>Annual Report to the Pennsylvania Public Utility Commission for the period June 2010 to May 2011 Program Year 2</t>
  </si>
  <si>
    <t>The study documents the progress and effectiveness of EE&amp;C accomplishments through the end of Program Year 2, Quarter 4. As was contemplated by the Commission’s directive, the final report provides verified savings for the program year for all programs, cost-effectiveness evaluation (Total Resource Cost Test), the process evaluation, as well as items required by Act 1293 and Commission Orders.</t>
  </si>
  <si>
    <t>savings verification, cost-effectiveness, process evaluation, savings evaluation</t>
  </si>
  <si>
    <t>Final Annual Report to the Pennsylvania Public Utility Commission for the period June 2011 to May 2012</t>
  </si>
  <si>
    <t>First Energy Corp.</t>
  </si>
  <si>
    <t>First Annual Report to the Pennsylvania Public Utility Commission for the period June 2011 to may 2012</t>
  </si>
  <si>
    <t>This report documents the progress and effectiveness of the EE&amp;C accomplishments for Metropolitan Edison Company in the fourth quarter of Program Year Three (PY3), defined as June 1, 2011 through May 31, 2012, as well as the cumulative accomplishments of the programs since inception. The evaluation of programs included measurement and verification of the savings. The final verified savings for PY3 and the cumulative verified savings since inception of the programs are included in this final annual report. This report provides an overview of activities for the entire portfolio, which includes summary information and portfolio level details regarding the progress towards compliance goals, energy and demand impacts, net-to-gross ratios, finances, and cost-effectiveness. It also includes program-specific details, including program updates, impact evaluation findings, and process evaluation findings.</t>
  </si>
  <si>
    <t>annual report, program evaluation, savings measurement, savings verification, net-to-gross, cost-effectiveness, impact evaluation, process evaluation</t>
  </si>
  <si>
    <t>This annual report documents the progress and effectiveness of the EE&amp;C accomplishments for the Pennsylvania Electric Company (Penelec) through the end of Program Year 1, Quarter 4.</t>
  </si>
  <si>
    <t>Pennsylvania Electric Co.</t>
  </si>
  <si>
    <t>The report documents the progress and effectiveness of EE&amp;C accomplishments through the end of Program Year 2, Quarter 4. The final report provides verified savings for the program year for all programs, cost-effectiveness evaluation (Total Resource Cost Test), the process evaluation, as well as items required by Act 129 and Commission Orders.</t>
  </si>
  <si>
    <t>verified savings, cost-effectiveness evaluation, process evaluation, program progress, program effectiveness</t>
  </si>
  <si>
    <t>Annual Report to the Pennsylvania Public Utility Commission for the period June 2011 through May 2012 Program Year 3</t>
  </si>
  <si>
    <t>This report documents the progress and effectiveness of the EE&amp;C accomplishments for Penelec in the fourth quarter of program year three (PY3), defined as June 1, 2011 through May 31, 2012, as well as the cumulative accomplishments of the programs since inception. The evluation of the programs included measurement and verification of savings. The final verified savings for PY3 and the cumulative verified savings since program inception are included.</t>
  </si>
  <si>
    <t>net-to-gross, impact evaluation, process evaluation, savings measurement, savings verification, program effectivness, cost-effectiveness</t>
  </si>
  <si>
    <t>Pennsylvania Power Co.</t>
  </si>
  <si>
    <t>This annual report documents the progress and effectiveness of the EE&amp;C accomplishments for the Pennsylvania Power Company (Penn Power) through the end of Program Year 1, Quarter 4.</t>
  </si>
  <si>
    <t>This report documents the progress and effectiveness of EE&amp;C accomplishments through the end of Program Year 2, Quarter 4. The final report provides verified savings for the program year for all programs, cost-effectiveness evaluation (Total Resource Cost Test), the process evaluation, as well as items required by Act 129 and Commission Orders.</t>
  </si>
  <si>
    <t>Final Annual Report to the Pennsylvania Public Utility Commission for the period June 2011 through May 2012 Program Year 3</t>
  </si>
  <si>
    <t>Final Annual Rpeort to the Pennsylvania Public Utility Commission for the period June 2011 through May 2012 Program Year 3</t>
  </si>
  <si>
    <t>This report documents the progress and effectiveness of the EE&amp;C accomplishments for Pennsylvania Power Co. in the fourth quarter of program year three (PY3), defined as June 1, 2011 through May 31, 2012, as well as the cumulative accomplishments of the programs since inception. The evluation of the programs included measurement and verification of savings. The final verified savings for PY3 and the cumulative verified savings since program inception are included.</t>
  </si>
  <si>
    <t>West Penn Power Co. d/b/a Alleghany Energy</t>
  </si>
  <si>
    <t>Annual Report to the Pennsylvania Public Utility Commission for the period June 1, 2009 to May 31, 2010 Program Year 1</t>
  </si>
  <si>
    <t>The annual report documents the progress and effectiveness of the EE&amp;C accomplishments for West Penn Power Company (d/b/a Allegheny Power) through the end of Program Year (PY) 1 (or PY 2009), Quarter 4.</t>
  </si>
  <si>
    <t>West Penn Power Co.</t>
  </si>
  <si>
    <t>West Penn Power Co. (d/b/a Alleghany Energy)</t>
  </si>
  <si>
    <t>The report documents the progress and effectiveness of EE&amp;C accomplishments through the end of Program Year 2, Quarter 4. The final report provides verified savings for the program year for all programs, cost-effectiveness evaluation (Total Resource Cost Test), the process evaluation, as well as items required by Act 129 and Commission Orders, and a list of "lagged transactions."</t>
  </si>
  <si>
    <t>This report documents the progress and effectiveness of the EE&amp;C accomplishments for West Penn Power Co. in the fourth quarter of program year three (PY3), defined as June 1, 2011 through May 31, 2012, as well as the cumulative accomplishments of the programs since inception. The evluation of the programs included measurement and verification of savings. The final verified savings for PY3 and the cumulative verified savings since program inception are included.</t>
  </si>
  <si>
    <t>ADM Associates, Inc. and Tetra Tech</t>
  </si>
  <si>
    <t>PECO Energy Co.</t>
  </si>
  <si>
    <t>PECO</t>
  </si>
  <si>
    <t>Annual Report to the Pennsylvania Public Utility Commission for the period June 2009 through May 2010 Program Year 2009</t>
  </si>
  <si>
    <t>The annual report documents the progress and effectiveness of the EE&amp;C accomplishments for PEPCO through the end of Program Year (PY) 1 (or PY 2009), Quarter 4.</t>
  </si>
  <si>
    <t>Annual Report to the Pennsylvania Public Utility Commission for the period June 2010 through May 2011 Program Year 2</t>
  </si>
  <si>
    <t>This report documents the progress and effectiveness of the EE&amp;C accomplishments for PECO in Program Year Two (PY2), defined as June 1, 2010 through May 31, 2011, as well as the cumulative accomplishments of the program since inception.</t>
  </si>
  <si>
    <t>program effectiveness, program progress</t>
  </si>
  <si>
    <t>First Annual Report to the Pennsylvania Public Utility Commission for the period June 2011 through May 2012 Program Year 3</t>
  </si>
  <si>
    <t>This report documents the progress and effectiveness of the EE&amp;C accomplishments for PECO in the fourth quarter of program year three (PY3), defined as June 1, 2011 through May 31, 2012, as well as the cumulative accomplishments of the programs since inception. The evluation of the programs included measurement and verification of savings. The final verified savings for PY3 and the cumulative verified savings since program inception are included.</t>
  </si>
  <si>
    <t>PPL Electric</t>
  </si>
  <si>
    <t>PPL Electric Utilities</t>
  </si>
  <si>
    <t>Annual Report to the Pennsylvania Public Utility Commission for the period ending May 2010 Program Year 1</t>
  </si>
  <si>
    <t>Documents PPL's Electric's program evaluation and continuous improvement process, which has three basic components: activity tracking, quality assurance/quality control (QA/QC), and evaluation, measurement and verification (EM&amp;V).</t>
  </si>
  <si>
    <t>activity tracking, quality control, EM&amp;V, program evaluation</t>
  </si>
  <si>
    <t>PY2 Final Annual Report to the Pennsylvania Public Utility Commission for the period June 1, 2010 to May 31, 2011 Program Year 2</t>
  </si>
  <si>
    <t>This annual report documents the process and effectiveness of the EE&amp;C accomplishments for PPL Electric for Program Year 2.</t>
  </si>
  <si>
    <t>This report documents the progress and effectiveness of the EE&amp;C accomplishments for PPL Electric in the fourth quarter of program year three (PY3), defined as June 1, 2011 through May 31, 2012, as well as the cumulative accomplishments of the programs since inception. The evluation of the programs included measurement and verification of savings. The final verified savings for PY3 and the cumulative verified savings since program inception are included.</t>
  </si>
  <si>
    <t>Impact Evaluation for Rhode Island Multifamily Gas Program EnergyWise
Program</t>
  </si>
  <si>
    <t>Impact Evaluation for Rhode Island Multifamily Gas Program EnergyWise Program</t>
  </si>
  <si>
    <t>EnergyWise Multifamily Gas Program</t>
  </si>
  <si>
    <t>This report presents estimates of the gross and net impacts of the Rhode Island Appliance Turn-in Program for 2009 and 2010, sponsored by National Grid. Other evaluation activities for this project consisted of participant telephone survey and in-depth interviews with program staff and implementation contractors. The report also presents overall findings and recommendations from the impact study and the participant telephone survey.</t>
  </si>
  <si>
    <t>National Grid, U.S.A.</t>
  </si>
  <si>
    <t>net-to-gross impacts, telephone survey, recommendations</t>
  </si>
  <si>
    <t>The Rhode Island Appliance Turn-In Program Impact Evaluation</t>
  </si>
  <si>
    <t>Refrigerator and Freezer Recycling Program</t>
  </si>
  <si>
    <t>The evaluation of the Multifamily Gas EnergyWise Program sought to estimate the program's savings realization rate. The major tasks included: data collection and preparation, data analysis, and reporting. Using a statistically adjusted engineering regression of billing data, the savings realization rate was realized and then applied to ex ante program savings.</t>
  </si>
  <si>
    <t>multifamily gas program, data collection, data analysis, savings realization rate, ex ante program savings</t>
  </si>
  <si>
    <t>Impact Evaluation of the 2009 Custom HVAC and 2008-2009 Custom CDA Installations</t>
  </si>
  <si>
    <t>National Grid’s Energy Initiative and Design2000 Programs</t>
  </si>
  <si>
    <t>The document summarizes the work done to quantify the actual energy and demand savings due to the installation of three Custom HVAC measures and two Custom CDA projects installed through National Grid's Energy Initiative and Design2000 energy efficiency programs in 2008 and 2009 in RI. The report also summarizes the sampling and analysis procedures used for developing the population level results, which are based on the combined results of the RI sites and a concurrent study of National Grid Custom HVAC and CDA projects in MA.</t>
  </si>
  <si>
    <t>savings quantification, energy savings, demand savings, HVAC, CDA</t>
  </si>
  <si>
    <t>EnergyWise 2008 Program Evaluation</t>
  </si>
  <si>
    <t>The EnergyWise Program provides residential customers with energy audits, installed measures, and education to improve energy efficiency. During audits, information was collected about the home or facility which was then input to software that analyzes energy-efficiency opportunities for cost-effectiveness. Available measures depended on the type of home and its heating system and may include: shell measures, lighting measures (CFLs and fixtures), water savings measures, new refrigerators, and heat pump tune-ups.</t>
  </si>
  <si>
    <t>energy efficiency, cost-effectiveness, HVAC, lighting</t>
  </si>
  <si>
    <t>NSTAR E&amp;G Co., National Grid MA &amp; RI, CL&amp;P, United Illuminating</t>
  </si>
  <si>
    <t>Residential Central AC Regional Evaluation, Final Report</t>
  </si>
  <si>
    <t>Residential AC Program</t>
  </si>
  <si>
    <t>The purpose of the study was to assess energy savings and demand impacts associated with the installation of efficient central air conditioning (CAC) systems. Study results are intended to provide estimates of energy and demand savings for reporting program savings to regulatory agencies as well as in application to the Forward Capacity Market (FCM).</t>
  </si>
  <si>
    <t>forward capacity market, energy savings, demand savings, program savings</t>
  </si>
  <si>
    <t>Sample Design and Impact Evaluation Analysis of 2009 Custom Program</t>
  </si>
  <si>
    <t>Custom Program</t>
  </si>
  <si>
    <t>This report provides estimates of the realization rates and statistical precision for the custom measures installed by National Grid during 2009. The purposes of the study were: 1) To document the sample designs applied to select the projects that were used to calculate the realization rates for Custom Process measures installed during the 2008 program year and Custom Comprehensive Design Approach measures installed during the 2006 program year; 2) To provide a statistical analysis of the engineering study results of Process-PY2008 and CDA-PY2006 installations carried out in 2009; 3) To assess error ratios; 4) To draw together the results from the new Process and CDA studies and the previously reported Lighting and HVAC studies to a) provide unbiased estimates of the collective realization rate of all projects in the custom program year 2009 population, b) summarize the overall savings, and c) determine the statistical precision for all custom measures installed in program year 2009.</t>
  </si>
  <si>
    <t>custom measures, realization rates, error ratios, savings, statistical precision</t>
  </si>
  <si>
    <t>Energy Wise 2008 Program Evaluation</t>
  </si>
  <si>
    <t>Impact Evaluation of 2008 Custom Process Installations - Part 1</t>
  </si>
  <si>
    <t>Custom Process Program</t>
  </si>
  <si>
    <t>The purpose of this study was to evaluate the energy savings achieved by seven of fifteen Custom Process measures drawn from a random sample of projects installed in 2008. Savings are quantified by total annual energy use reduction, summer and winter peak diversified demand impact, and the percentage of energy savings occurring during peak periods. National Grid USA Service Company contracted with DMI to evaluate the savings of seven of the fifteen Custom Process applications.</t>
  </si>
  <si>
    <t>custom process, total annual energy use reduction, peak diversified demand impact, peak energy savings</t>
  </si>
  <si>
    <t>Impact Evaluation of 2008 Custom Process Installations - Part 2</t>
  </si>
  <si>
    <t>actual energy savings, actual demand savings, custom process, cost-effectiveness</t>
  </si>
  <si>
    <t>Impact Evaluation of 2008 Custom Process Installations - Part 3</t>
  </si>
  <si>
    <t>Sebesta, Bloomberg &amp; Associates, Inc.</t>
  </si>
  <si>
    <t>The purpose of this study was to evaluate the energy savings and peak demand reductions for five sites which were randomly selected from projects that were installed in 2008. The projects were evaluated to quantify total annual energy use reduction, summer and winter on-peak demand reductions, and the percent of energy saved during peak hours.</t>
  </si>
  <si>
    <t>energy savings, peak demand reductions, total annual energy use reduction, peak energy savings</t>
  </si>
  <si>
    <t>Residential Lighting Markdown Impact Evaluation</t>
  </si>
  <si>
    <t>Markdown and Buydown Program Sponsors in CT, MA, RI, and VT</t>
  </si>
  <si>
    <t>Nexus Market Research, Inc., RLW Analytics, Inc., and GDS Associates</t>
  </si>
  <si>
    <t>The purpose of this study was to provide updated information to the sponsors of markdown and buydown programs in the New England states of CT, MA, RI, and VT that would assist in their calculations of demand and energy savings for CFLs obtained through these programs. Specifically, the report presents load shapes, coincidence factors, delta watts, daily and annual hours of use, and first-year lifetime installation rates.</t>
  </si>
  <si>
    <t>markdown programs, buydown programs, demand savings, energy savings, load shapes, coincidence factors, delta watts, daily hours of use, annual hours of use, first-year lifetime installation rates</t>
  </si>
  <si>
    <t>Impact Evaluation of 2007 Custom Process Installations - Part 1</t>
  </si>
  <si>
    <t>energy savings, total annual energy use reduction, peak diversified demand impact, peak energy savings</t>
  </si>
  <si>
    <t>Impact Evaluation of 2007 Custom Process Installations - Part 2</t>
  </si>
  <si>
    <t>National Grid seeks to quantify the actual energy and demand savings attributable to these Custom process projects in order to: 1) More accurately determine energy and demand savings achieved; 2) Demonstrate cost-effectiveness to regulators and other interested parties; and 3) Set appropriate financial incentive levels and eligibility criteria for future years.</t>
  </si>
  <si>
    <t>National Grid seeks to quantify the actual energy and demand savings attributable to these Custom Process projects in order to: 1) More accurately determine energy and demand savings achieved; 2) Demonstrate cost-effectiveness to regulators and other interested parties; and 3) Set appropriate financial incentive levels and eligibility criteria for future years.</t>
  </si>
  <si>
    <t>National Grid USA 2008 Custom Lighting Impact Evaluation</t>
  </si>
  <si>
    <t>Custom Lighting Program</t>
  </si>
  <si>
    <t>The objective of this study is to provide in-field verification or re-estimation of electric energy and demand savings estimates for ten Custom lighting projects through site-specific inspection, monitoring, and analysis. The impact study consists of the following four tasls: 1) Develop site measurement and evaluation plans; 2) Site visit administration; 3) Data gathering and analysis; and 4) Report writing and follow-up.</t>
  </si>
  <si>
    <t>energy savings verification, demand savings verification, custom lighting</t>
  </si>
  <si>
    <t>NSTAR E&amp;G Co., National Grid, Cape Light Compact, and Western Mass Electric Co.</t>
  </si>
  <si>
    <t>CoolSmart Program</t>
  </si>
  <si>
    <t>The purpose of this study is to document savings associated with residential cooling equipment and services promoted as part of CoolSmart. Key research objectives of this research include: examination of the tracking databases and estimation of program effects, field monitoring and building modeling of participant and non-participant homes, interview of trade allies regarding the value of the program attributes, and development of cost-effectiveness tests of the various program options.</t>
  </si>
  <si>
    <t>CoolSmart, program effects, field monitoring, building modeling, trade allies, cost-effectiveness tests</t>
  </si>
  <si>
    <t>Efficiency Vermont Annual Report 2010</t>
  </si>
  <si>
    <t>This report provides an overview of the performance and key results of Vermont's energy efficiency programs in 2010.</t>
  </si>
  <si>
    <t>programs, energy savings, residential, C&amp;I, gross-to-net, submarket results, geographic targeting, major strategies, efficiency measures</t>
  </si>
  <si>
    <t>MA EEAC, Cape Light Compact, NSTAR, National Grid, Unitil, &amp; WMECo</t>
  </si>
  <si>
    <t>Impact Evaluation of 2006 Custom CDA Installations</t>
  </si>
  <si>
    <t>L&amp;S Engineering</t>
  </si>
  <si>
    <t>Sample Design and Impact Evaluation of 2008 Custom Installations</t>
  </si>
  <si>
    <t>Impact Evaluation of 2006 Custom HVAC Installations - Part 1</t>
  </si>
  <si>
    <t>Design2000 Plus</t>
  </si>
  <si>
    <t>Impact Evaluation of 2006 Custom HVAC Installations - Part 2</t>
  </si>
  <si>
    <t>Energy Initiative Lighting Billing Analysis</t>
  </si>
  <si>
    <t>Energy Initiative Lighting</t>
  </si>
  <si>
    <t>Summit Blue</t>
  </si>
  <si>
    <t>Masschusetts Residential New Construction Net Impacts Report</t>
  </si>
  <si>
    <t>NMR Group</t>
  </si>
  <si>
    <t>Massachusetts Residential New Contruction Program</t>
  </si>
  <si>
    <t xml:space="preserve">NMR Group Inc. </t>
  </si>
  <si>
    <t>The Massachusetts Residential New Construction (MA RNC) Net Impacts study is designed to estimate the net impacts that may be attributed to the Massachusetts Residential New Construction Program, formerly known as the Massachusetts New Homes with ENERGY STAR® (ESH) Program for single-family homes. This is a multi-step study consisting of a builder survey, a Delphi study involving a panel of experts in energy-efficient new construction, modeling of home energy usage under the counterfactual assumption that the Program had not existed from 2004 to 2011, and comparing the as-built modeled energy usage to the estimate from the counterfactual models which used the Delphi panel results. This approach was developed to account for as many factors influencing the adoption of energy-efficient construction practices as possible—both for homes that participated in the Program and homes that were built outside the Program. Among these factors are the incentives offered by the Program, training both within and outside the Program, changing building codes, Program support of the new codes, subcontractor and supplier availability, and customer demand.</t>
  </si>
  <si>
    <t>Delphi study, net impacts, construction</t>
  </si>
  <si>
    <t>Central Air Conditioning Impact and Process Evaluation</t>
  </si>
  <si>
    <t>CT - EEB, CT Light and Power, and United Illuminating Company</t>
  </si>
  <si>
    <t>Home Energy Solutions and Smart-E Loans</t>
  </si>
  <si>
    <t>The purpose of this study is to perform a comprehensive central air conditioning (CAC) impact evaluation as well as market research to identify methods to better induce early replacement of CAC units among program participants.</t>
  </si>
  <si>
    <t>Central Air Conditioning, Impact Evaluation, Residential, Market Research, Rebates.</t>
  </si>
  <si>
    <t>NMR Group, Inc., and DNV GL</t>
  </si>
  <si>
    <t>CT- EEB, CT Light and Power</t>
  </si>
  <si>
    <t>HERS Pilot Program</t>
  </si>
  <si>
    <t>Evaluation of the Year 2 CL&amp;P Pilot Customer Behavior Program</t>
  </si>
  <si>
    <t>This report summarizes the results of a process evaluation and an impact evaluation of Year 2 of the Home Energy Reports Pilot Program, implemented for CL&amp;P by Opower.</t>
  </si>
  <si>
    <t>HERS, Residential, Opower, Impact Evaluation, CL &amp; P.</t>
  </si>
  <si>
    <t>NMR Group Inc., Tetra Tech.</t>
  </si>
  <si>
    <t>Small Business Energy Advantage Program</t>
  </si>
  <si>
    <t>Objectives of the study were to 1) develop SBEA Program level electric gross energy savings estimates 2) develop SBEA Program electric energy demand savings  3) provide inputs to update the current Program Savings Document (PSD).</t>
  </si>
  <si>
    <t>Small Business, Gross Savings, Demand Savings, Impact Evaluation.</t>
  </si>
  <si>
    <t>AJ Howard, EMI Consulting</t>
  </si>
  <si>
    <t>Energy Conscious Blueprint 2013-2014 Process Evaluation. Program Year April 2013 to March 2014</t>
  </si>
  <si>
    <t>The objectives of this evaluation were to assess the program’s effectiveness in reaching its target market, assess participant and vendor satisfaction with the program, and identify barriers that could inhibit the program from achieving its goals</t>
  </si>
  <si>
    <t>Commercial, Industrial, Municipal, Process Evaluation, New Construction, Major Renovation.</t>
  </si>
  <si>
    <t>CT - EEB, CL&amp;P, UI</t>
  </si>
  <si>
    <t>APPRISE</t>
  </si>
  <si>
    <t>Market Study</t>
  </si>
  <si>
    <t>CT Small Business Energy Advantage Program Low-Income and Limited English Business Owner Study</t>
  </si>
  <si>
    <t>Research intended to outline segments of the market that don't take advantage of the program due to low income or language barriers in order to assist utilities in increasing the participation from these groups.</t>
  </si>
  <si>
    <t>Non-english speaking, Low Income, Small Business, Market Research, Program Participation.</t>
  </si>
  <si>
    <t>CT, MA, RI, NY</t>
  </si>
  <si>
    <t>Northeast Residential Lighting Hours of Use Study</t>
  </si>
  <si>
    <t>Multiple Residential Lighting Programs</t>
  </si>
  <si>
    <t>The purpose of this study was to provide updated information to the Connecticut Energy Efficiency Board, the Massachusetts Program Administrators (Cape Light Compact, National Grid Massachusetts, Northeast Utilities, and Unitil), National Grid Rhode Island, and the New York State Energy Research and Development Authority to assist in the calculations of demand and energy savings for lighting programs.</t>
  </si>
  <si>
    <t>Lighting, MA, CT, NY, RI, Load Shape, Hours of Use, Residential</t>
  </si>
  <si>
    <t>NMR Group, Inc., DNV GL</t>
  </si>
  <si>
    <t>Evaluation of the Energy Opportunities Program Year 2011</t>
  </si>
  <si>
    <t>Purpose is to estimate the energy saved by the program(both electrical and natural gas) and the reduction in electrical peak demand. Also, to evaluate the EO program and determine how it could be improved to better meet its goals.</t>
  </si>
  <si>
    <t>Commercial, Industrial, Process Evaluation, Impact Evaluation, Demand Reduction</t>
  </si>
  <si>
    <t>EMI Inc.</t>
  </si>
  <si>
    <t>CT - EEB, CEFIA, CEEF</t>
  </si>
  <si>
    <t>Connectiicut Ground Source Heat Pump Impact Evaluation &amp; Market Assessment</t>
  </si>
  <si>
    <t>Impact Evaluation &amp; Market Assessment</t>
  </si>
  <si>
    <t>Ground Source Heat Pump Program</t>
  </si>
  <si>
    <t>The Purpose is to provide a market and impact assessment of the GSHP program in CT. Quantify energy and peak demand savings, Quantify improvements in air quality, assess the program for possible improvements, and assess the market for GSHPs in CT.</t>
  </si>
  <si>
    <t xml:space="preserve">Ground Source Heat Pumps, Market Assessment, Impact Assessment, Residential, </t>
  </si>
  <si>
    <t>NMR Group Inc., DNV GL</t>
  </si>
  <si>
    <t>CEEF, CP&amp;L, UI</t>
  </si>
  <si>
    <t>Single-Family Weatherization Baseline Assessment</t>
  </si>
  <si>
    <t>This study was conducted to provide a baseline assessment of the single family housing stock in CT to determine a draft weatherization standard for homes in the state. The state goal is to weatherize 80% of single family homes in the state by 2030.</t>
  </si>
  <si>
    <t>Single Family Homes, Weatherization, Market Assessment, Residential, Baseline Study</t>
  </si>
  <si>
    <t>NMR Group Inc.</t>
  </si>
  <si>
    <t>Large Commercial &amp; Industrial Research: Participant Trend Analysis</t>
  </si>
  <si>
    <t>Energy Conscious Blueprint, Energy Opportunitites</t>
  </si>
  <si>
    <t>Market Study &amp; Process Evaluation</t>
  </si>
  <si>
    <t>To provide program staff with analyses of the most important participation trends and developments in the EO and ECB programs. Also to provide recommendations for how to improve the usability of their program tracking data to better inform future marketing efforts and allow for more in-depth reporting and evaluation.</t>
  </si>
  <si>
    <t>Commercial, Industrial, Process Improvement, Program Tracking.</t>
  </si>
  <si>
    <t>Evaluation of theYear 1 CL&amp;P Pilot Customer Behavior Program</t>
  </si>
  <si>
    <t>CT - EEB, CP&amp;L</t>
  </si>
  <si>
    <t>Customer Awareness and Behavior Study</t>
  </si>
  <si>
    <t>HERS Program</t>
  </si>
  <si>
    <t>This report summarizes the analyses conducted to evaluate the first year of the Home Energy Reports (HERs) Pilot Program, implemented for Connecticut Light and Power (CL&amp;P) by OPower.</t>
  </si>
  <si>
    <t>NMR Group Inc., Tetra Tech., Hunt Allcott</t>
  </si>
  <si>
    <t>Impact evaluation of the Retrocommissioning, Operation &amp; Maintenance, and Business Sustainability Challenge Programs</t>
  </si>
  <si>
    <t xml:space="preserve">CT - EEB, </t>
  </si>
  <si>
    <t>Retrocommissioning, Operations and Maintenance and Business Sustainability Challenge Programs</t>
  </si>
  <si>
    <t>This document summarizes the results of the impact evaluation completed by Michaels Energy and Evergreen Economics of the Connecticut Retro-Commisioning (RCx) and Operations and Maintenance (O&amp;M) programs for the 2008 to 2010 program years.</t>
  </si>
  <si>
    <t>Retro-Comissioning, Operations and Maintenance, Commercial.</t>
  </si>
  <si>
    <t>Michaels Energy, Evergreen Economics</t>
  </si>
  <si>
    <t>UI and CL&amp;P Program Savings Document for 2013 Program Year</t>
  </si>
  <si>
    <t>This manual provides detailed, comprehensive documentation of all claimed resource costs and savings corresponding to the Energy Efficiency Fund program and individual C&amp;LM technologies. This Program Savings Documentation (“PSD”) manual fulfills the DPUC’</t>
  </si>
  <si>
    <t>Mid-Atlantic Technical Reference Manual, Version 4.0</t>
  </si>
  <si>
    <t>Neep, Shelter Analytics</t>
  </si>
  <si>
    <t>NEEP, Shelter Analytics</t>
  </si>
  <si>
    <t xml:space="preserve">The report contains information about the DC SEU's activity to date in FY 2013 in the four core service areas: Residential Services, Low-lncome Multifamily (LIMF), Renewables, and Commercial and lnstitutional(C&amp;l).
</t>
  </si>
  <si>
    <t xml:space="preserve">The report contains information about the DC SEU's activity to date in FY 2012 in the four core service areas: Residential Services, Low-lncome Multifamily (LIMF), Renewables, and Commercial and lnstitutional(C&amp;l).
</t>
  </si>
  <si>
    <t>residential, low-income, multifamily, renewables, C&amp;I, gas savings, electricity savings</t>
  </si>
  <si>
    <t xml:space="preserve">Third Quarter Report for Fiscal Year 2013 April 1― June 30, 2013
</t>
  </si>
  <si>
    <t xml:space="preserve">Second Quarter Report for Fiscal Year 2013
January 1― March 31, 2013
</t>
  </si>
  <si>
    <t>First Quarter Report for Fiscal Year 2014, 0ctober 1― December 31, 2013</t>
  </si>
  <si>
    <t>Res/C&amp;I</t>
  </si>
  <si>
    <t>Verification of Reported Program Impacts from 2013 EmPOWER MD Energy Efficiency Programs with Recommendations to Improve Future Evaluation Research</t>
  </si>
  <si>
    <t>This report summarizes findings and recommendations from Itron's review and verification of the 2013 EmPOWER Maryland energy efficiency programs evaluation.</t>
  </si>
  <si>
    <t>residential, commercial &amp; industrial, energy savings, program evaluation.</t>
  </si>
  <si>
    <t>MD Energy Administration</t>
  </si>
  <si>
    <t>Home Performance with Energy Star</t>
  </si>
  <si>
    <t>MEA</t>
  </si>
  <si>
    <t>This analysis seeks to lay out the factors impacting cost-effectiveness of utility-sponsored Home Performance with Energy Star programs as reported in the Maryland Public Service Commission funded evaluation preport produced by Itron in 2013. Lays out program enhancements for submission.</t>
  </si>
  <si>
    <t xml:space="preserve">residential, Energy Star, Program Evaluation, Program Enhancements, </t>
  </si>
  <si>
    <t>SRA International Inc.</t>
  </si>
  <si>
    <t>Net Change</t>
  </si>
  <si>
    <t>DE</t>
  </si>
  <si>
    <t>DC</t>
  </si>
  <si>
    <t>ME</t>
  </si>
  <si>
    <t>MD</t>
  </si>
  <si>
    <t>NJ</t>
  </si>
  <si>
    <t>NY</t>
  </si>
  <si>
    <t>PA</t>
  </si>
  <si>
    <t>Total</t>
  </si>
  <si>
    <t>CT Low-Income and Limited English Business Owner Study- 2014</t>
  </si>
  <si>
    <t>Impact Evaluation of the Connecticut Small Business Energy(SBEA) Program</t>
  </si>
  <si>
    <t>Washington D.C. Third Quarter Report for Fiscal Year 2013 April 1― June 30, 2014</t>
  </si>
  <si>
    <t xml:space="preserve">Second Quarter Report for Fiscal Year 2014 January 1― March 31, 2014
</t>
  </si>
  <si>
    <t xml:space="preserve">Washington D.C. Third Quarter Report for Fiscal Year 2014 April 1― June 30, 2014
</t>
  </si>
  <si>
    <t>Second Quarter Report for Fiscal Year 2014 January 1― March 31, 2014</t>
  </si>
  <si>
    <t>An Analysis of Utility-Sponsored Home Performance with Energy Star Programs in Maryland</t>
  </si>
  <si>
    <t>Retrofit Lighting Controls Measures Summary of Findings</t>
  </si>
  <si>
    <t>Massachusetts Energy Efficiency Program Administrators, MA EEAC Consultants</t>
  </si>
  <si>
    <t>C&amp;I Retrofit Lighting Controls Program</t>
  </si>
  <si>
    <t>To provide recommendations to improve the lighting controls options through the retrofit program, tracking methods, and to determine how lighting controls measures should be evaluated.</t>
  </si>
  <si>
    <t>Lighting Controls, Commercial, Industrial, Impact Evaluation</t>
  </si>
  <si>
    <t>DNV GL</t>
  </si>
  <si>
    <t>Massachusetts Energy Efficiency Program Administrators</t>
  </si>
  <si>
    <t xml:space="preserve">Efficient Neighborhoods+ Initiative Evaluation Report </t>
  </si>
  <si>
    <t>Efficient Neighborhoods+ Initiative Evaluation Report</t>
  </si>
  <si>
    <t>Efficient Neighborhoods+ Initiative</t>
  </si>
  <si>
    <t>This report presents findings of process and impact evaluations of the Efficient Neighborhoods+ Initiative, designed to engage hard-to-reach customers with an enhanced version of the Home Energy Services("HES") program.</t>
  </si>
  <si>
    <t>Residential, Home Energy Services, Efficient Neighborhoods, Hard to reach customers.</t>
  </si>
  <si>
    <t xml:space="preserve">Tami Buhr and Kessie Avseikova- Opinion Dynamics </t>
  </si>
  <si>
    <t>Impact Evaluation, Process Evaluation</t>
  </si>
  <si>
    <t>Market Lift Assessment Report</t>
  </si>
  <si>
    <t>MA Market Lift Initiative</t>
  </si>
  <si>
    <t>This report summarizes the findings of an evaluation of the MA Market Lift Initiative, a program approach in MA geared toward increasing sales of CFLs by rewarding participating retailers for increasing sales over a pre-established baseline.</t>
  </si>
  <si>
    <t>NMR Group, Inc. and Cadmus</t>
  </si>
  <si>
    <t>Massachusetts Cross Cutting Evaluation: Home Energy Report Savings Decay Analysis</t>
  </si>
  <si>
    <t>National Grid, Northeast Utilities</t>
  </si>
  <si>
    <t>Impacat Evaluation</t>
  </si>
  <si>
    <t>Opower Home Energy Reports Program</t>
  </si>
  <si>
    <t>Behavioral, Residential, Home Energy Report,</t>
  </si>
  <si>
    <t>Goal is to determine what effect reduced treatment had on program savings using a group of participants for whom treatment is reduced and a control group which remains the same.</t>
  </si>
  <si>
    <t>Residential, Lighting, Retailers, Market Lift, Cross-Cutting Evaluation, Reduced Treatment</t>
  </si>
  <si>
    <t>Market Characterization, Assessment, Process, and Market-Based Impact Evaluation</t>
  </si>
  <si>
    <t>New York Products Program Market Characterization, Assessment, Process, and Market-Based Impact Evaluation</t>
  </si>
  <si>
    <t>New York Products Market</t>
  </si>
  <si>
    <t xml:space="preserve">This report presents the results of the 2010-2012 program cycle evaluation of the New York Products Program. The evaluation assesses the program strengths and areas for improvement through a process evaluation, market characterization analysis, and total estimated energy and demand savings through an attribution analysis. </t>
  </si>
  <si>
    <t>Efficient Products Program, Process evaluation, market analysis, Residential.</t>
  </si>
  <si>
    <t>Apex Analytics, LLC.</t>
  </si>
  <si>
    <t>Process Evaluation: Flex-Tech Program</t>
  </si>
  <si>
    <t>The report reviews the barriers and drivers of program participation and implementation, assessment of the program's role within NYSERDA's portfolio of programs, and documents program processes and participant satisfaction.</t>
  </si>
  <si>
    <t>Commercial, Industrial, Research Funding, Cost-Sharing Incentives.</t>
  </si>
  <si>
    <t>Market Effects, Market Assessment, Process and Impact Evaluation of the NYSERDA Residential Point-of-Sales Lighting Program 2010-2012</t>
  </si>
  <si>
    <t>Market Effects, Market Assessment, Process and Impact Evaluation</t>
  </si>
  <si>
    <t>Point-of-Sale Lighting Program</t>
  </si>
  <si>
    <t>Estimate resource savings, characterize the number, scale, and type of replication projects, determine the factors that helped or hindered replication, asess cost effectiveness, and evaluate participant satisfaction with NYSERDA's residential point-of-sale lighting program.</t>
  </si>
  <si>
    <t xml:space="preserve">Lighting, Point-of-Sale, Residential, </t>
  </si>
  <si>
    <t>Industrial Economics, Inc.</t>
  </si>
  <si>
    <t xml:space="preserve">New construction, market assessment, market characterization, evaluation research 
</t>
  </si>
  <si>
    <t>Efficiency Vermont Annual Report 2013</t>
  </si>
  <si>
    <t>This report is submitted to the Vermont Public Service Board and to the Vermont Department of Public Service, in fulfillment of the regulatory requirement for submitting Efficiency Vermont’s annual report for 2013.</t>
  </si>
  <si>
    <t>residential, commercial, industrial, lifetime economic value, annual report</t>
  </si>
  <si>
    <t>New Jersey Board of Public Utilities, Rutgers University</t>
  </si>
  <si>
    <t>Program Cost Analysis – Phase 2: Program Level Results</t>
  </si>
  <si>
    <t>Cost and Savings Analysis</t>
  </si>
  <si>
    <t>This supplemental report estimates the cost of efficiency programs to deliver measures outlined in the EE potential assessment provided to the NJ BPU in 2012 and also estimates their potential accompanying savings.</t>
  </si>
  <si>
    <t>Resdidential, Commercial, Industrial, Supplemental Report, Electricity, Gas, Cost efficiency, savings estimates</t>
  </si>
  <si>
    <t>Multifamily Performance Program Process Evaluation and Market Characterization</t>
  </si>
  <si>
    <t>Process Evaluation and Market Characterization</t>
  </si>
  <si>
    <t>To provide comprehensive understanding of current and emerging multifamily markets, to assess the activities that occurred in MPP versions 4 and 5 or the program, to provide a baseline of market effects in the multifamily housing market, and to determine potential strengths and weaknesses of the program's processes.</t>
  </si>
  <si>
    <t xml:space="preserve">Multi-family, benchmarking data, program participation, </t>
  </si>
  <si>
    <t>Research into Action Inc., Wirtshafter Associates Inc.</t>
  </si>
  <si>
    <t>Residential Lighting Shelf Survey and Pricing Analysis</t>
  </si>
  <si>
    <t>The report provides analysis of CFL prices in the state relative to competing lighting products, the amount of shelf area dedicated to CFLs, and the pricing, number of bulb packages, and shelf location of CFLs and LEDs relative to other lighting types.</t>
  </si>
  <si>
    <t>Lighting, CFLs, Shelf Space, Impact Evaluation, Residential, Market Evaluation</t>
  </si>
  <si>
    <t>The Cadmus Group, NMR Group Inc.</t>
  </si>
  <si>
    <t>The Impact of EISA on Residential A-Lamps</t>
  </si>
  <si>
    <t>As part of its Market Lift project, NEEP requested that D&amp;R investigate the nature and extent of the impact of the first wave of EISA standards on sales and installation of residential A-lamps. The goal of this study was to give program administrators a snapshot of the market, a sense of how quickly and in what ways the market was shifting, and an understanding of the need for continued incentives for efficient A-lamps.</t>
  </si>
  <si>
    <t>Impact Evaluation, Market Study</t>
  </si>
  <si>
    <t xml:space="preserve">Lighting, Regulations, EISA, Market Study, Impact Evaluation, </t>
  </si>
  <si>
    <t>NEEP, D&amp;R International</t>
  </si>
  <si>
    <t>Mar</t>
  </si>
  <si>
    <t xml:space="preserve">Residential Lighting Market Lift Report </t>
  </si>
  <si>
    <t>Residential Lighting Market Lift Pilot Program</t>
  </si>
  <si>
    <t>D&amp;R International</t>
  </si>
  <si>
    <t>This report outlines the findings of the market lift pilot to evaluate its potential as a model for program design, and use the gathered sales data to assess the influence of these programs on the overall lighting market.</t>
  </si>
  <si>
    <t>2014 Non-Residential End Use &amp; Saturation Study</t>
  </si>
  <si>
    <t>Energy Efficiency Potential Study</t>
  </si>
  <si>
    <t>State of PA, and it's 7 largets EDCs</t>
  </si>
  <si>
    <t>Non-Residential Miscellaneous</t>
  </si>
  <si>
    <t>This study documents the baseline end use and saturation study for the non-residential sectors and serves to provide baseline energy using characteristics for the subsequest energy efficiency potential assessment.</t>
  </si>
  <si>
    <t>C&amp;I, Baseline Energy Use, Saturation Study, Potential Assessment.</t>
  </si>
  <si>
    <t>Nexant, Inc., GDS Associates, Research into Action, Inc., Apex Analytics.</t>
  </si>
  <si>
    <t>Residential Lighting Interactive Effects</t>
  </si>
  <si>
    <t>This study reports the effects of upgrading to more efficient lighting on heating and cooling system usage</t>
  </si>
  <si>
    <t>CFLs, Lighting, Interactive Effects, Residential, Heating, Air Conditioning</t>
  </si>
  <si>
    <t>EvalF19:F26uation Studies and Results, 2012. A Report To The Energy And Technology Committee of The Connecticut General Assembly</t>
  </si>
  <si>
    <t>Market Evaluation</t>
  </si>
  <si>
    <t>HES Additional Measure Review</t>
  </si>
  <si>
    <t>This report summarizes the research conducted on four measures not incentivized by either CL&amp;P or United Illuminating Company at the time of the study and may present an opportunity for additional savings. The measures included are: Wi-Fi thermostats, foundation wall insulation, water heater tank wrap insulation, and solar-assisted hot water systems.</t>
  </si>
  <si>
    <t>Wi-Fi thermostats, foundation wall insulation, water heater tank wrap insulation, solar-assisted hot water systems, non-program measures, savings opportunities, market research</t>
  </si>
  <si>
    <t xml:space="preserve">Emera Maine </t>
  </si>
  <si>
    <t>Emera Maine Heat Pump Pilot Program</t>
  </si>
  <si>
    <t>Heat Pump Pilot Program</t>
  </si>
  <si>
    <t>EMI Consulting</t>
  </si>
  <si>
    <t>The overall objectives of this research were to determine the impact of the Program on participating customers’ overall energy costs, assess changes in the ductless heat pump market, and evaluate the effectiveness of the Program at achieving its desired outcomes.</t>
  </si>
  <si>
    <t>ductless heat pumps, pilot study, rebates, on-bill financing, final report, metering.</t>
  </si>
  <si>
    <t>Emera Maine Heat Pump Pilot Program: Final Report</t>
  </si>
  <si>
    <t>Maryland Energy Baseline Study - Residential Sector</t>
  </si>
  <si>
    <t>EmPOWER MD Residential EE Programs</t>
  </si>
  <si>
    <t>This report aims to provide a baseline summary of the residential market so efficiency program planners in the state can more accurately design effective programs.</t>
  </si>
  <si>
    <t>residential, market evaluation, potential study, lighting, HVAC, retrofits, customer awareness</t>
  </si>
  <si>
    <t>2013 Job Creation Analysis From Energy Efficiency Programs in Rhode Island</t>
  </si>
  <si>
    <t xml:space="preserve">To provide an analysis of the number of direct workers involved in the energy efficiency programs in the state as a full time equivalent (FTE) number. </t>
  </si>
  <si>
    <t xml:space="preserve">Economic Evaluation, Job Creation, Impact Evaluation </t>
  </si>
  <si>
    <t>Peregrine Energy Group, Inc</t>
  </si>
  <si>
    <t>Impact Evaluation of the R.I. Prescriptive Gas Pre-Rinse Spray Valve Measure</t>
  </si>
  <si>
    <t>C&amp;I Program</t>
  </si>
  <si>
    <t>C&amp;I Gas Program</t>
  </si>
  <si>
    <t>To provide new deemed savings value recommendations that have been derived from actual field-testing for the measure and to make observations based upon actual pre-post site level monitoring that has been performed on the site level and integrate PRSV user surveys conducted on the site level focusing on PRSV user tendencies and savings.</t>
  </si>
  <si>
    <t>PRSV, Pre-Rinse Spray Valves, Metering, Impact Evaluation, Deemed Savings</t>
  </si>
  <si>
    <t>R.I. Commercial and Industrial Upstream Lighting Program Evaluation</t>
  </si>
  <si>
    <t>C&amp;I Upstream Lighting Program</t>
  </si>
  <si>
    <t>The objectives of this evaluation were to update the following assumptions: Application of purchased lamos by facility and space type. Hours of use for purchased lamps. Baseline replaced lamps for estimating delta watts. Gross savings realization rates to be applied to 2015 tracking systems. Estimates of delta watts and hours of use.</t>
  </si>
  <si>
    <t>Upstream Lighting, Linear Fluorescents, LEDs</t>
  </si>
  <si>
    <t>R.I. Custom Refrigeration, Motor and Other Installations Study</t>
  </si>
  <si>
    <t>This evaluation aims to provide verificiation or re-estimation of electric energy demand savings estimates for a sample of Rhode Island Custom RMO projects through site-specific inspection, monitoring, and analysis and to develop new realization rates for the combined customer propulations in R.I.</t>
  </si>
  <si>
    <t>Refrigeration, Motor retrofit, New Construction</t>
  </si>
  <si>
    <t>2013 Commercial and Industrial Programs Free-ridership and Spillover Study</t>
  </si>
  <si>
    <t>Free-ridership and Spillover Study</t>
  </si>
  <si>
    <t xml:space="preserve">The primary objective of this study is to assist NGrid in quantifying the net impacts of their C&amp;I electric and natural gas EE programs in RI by estimating the extent of Program free-ridership, Early participant "like" and "unlike" spillover, Nonparticipant "like" spillover. </t>
  </si>
  <si>
    <t>Free ridership and spillover rates, program evaluation,</t>
  </si>
  <si>
    <t>R.I. Income Eligible Services Process Evaluation Volume 1</t>
  </si>
  <si>
    <t>R.I. Income Eligible Services Process Evaluation Volume 2</t>
  </si>
  <si>
    <t>Income Eligible Residential</t>
  </si>
  <si>
    <t>Document program processes and procedures, determine opportunities for improvements, and assess the success of program transitions instituted by National Grid and the new program implementer CLEAResult.</t>
  </si>
  <si>
    <t>Low Income, Residential, Process Evaluation, Weatherization, Lighting, Appliances, Education</t>
  </si>
  <si>
    <t>Rhode Island Behavioral Program and Pilots Impact and Process Evaluation</t>
  </si>
  <si>
    <t>Residential Behavioral Program</t>
  </si>
  <si>
    <t>Document program processes and procedures, determine opportunities for improvements, and assess the success of program and pilots</t>
  </si>
  <si>
    <t>Pilot, Behavioral, Impact Evaluation, Process Evaluation</t>
  </si>
  <si>
    <t>Illume Advising, Navigant</t>
  </si>
  <si>
    <t>Northwest Region</t>
  </si>
  <si>
    <t>Residential Building Stock Assessment: Metering Study</t>
  </si>
  <si>
    <t>Goals are to update a swath of load shapes for the first time in twenty-five years, assess the major determinants of residential energy use, and identify opportunities for energy savings for programs across the region.</t>
  </si>
  <si>
    <t>Ecotope Inc.</t>
  </si>
  <si>
    <t xml:space="preserve">2011 Residential Building Stock Assessment: Single Family Characteristics and Energy Use </t>
  </si>
  <si>
    <t>The current report summarizes the characteristics observed onsite and energy use data for the single-family home component of the RBSA.</t>
  </si>
  <si>
    <t>Manufactured Home Characteristics and Energy Use</t>
  </si>
  <si>
    <t>This second report summarizes the characteristics observed onsite and energy use data for the manufactured home component of the RBSA</t>
  </si>
  <si>
    <t>Multi-Family Characteristics and Energy Use</t>
  </si>
  <si>
    <t>The multifamily RBSA includes four major objectives:  Develop a statistically representative sample frame of multifamily units. Develop a statistically representative field sample of multifamily buildings. Analyze and summarize building and unit characteristics. Collect and summarize the energy use of buildings and units in this sector. Provide utilities with an opportunity to augment the RBSA sample in their territories.</t>
  </si>
  <si>
    <t>Process Evaluation For ConEd and O&amp;R Residential HVAC Programs</t>
  </si>
  <si>
    <t>ConEdison, Orange and Rockland</t>
  </si>
  <si>
    <t>ConEdison</t>
  </si>
  <si>
    <t>Residential HVAC</t>
  </si>
  <si>
    <t>The overall objective of the Res HVAC process evaluation is to assess the effectiveness and efficiency of program design, delivery and implementation processes. The process evaluation addresses the following six program processes: • Program planning; • Infrastructure development; • Marketing and customer acquisition; • Program delivery; • Satisfaction with the program; and • Interactions with other programs.</t>
  </si>
  <si>
    <t>HVAC, Heating, Cooling, AC, Replacement,</t>
  </si>
  <si>
    <t>Process Evaluation For ConEd's Multi-Family Electric and Gas Program</t>
  </si>
  <si>
    <t>Multi-Family Electric &amp; Gas Program</t>
  </si>
  <si>
    <t>The overall objective of the MFEG process evaluation is to assess the effectiveness and efficiency of program design, delivery and implementation processes. The research and the findings expressed in this report are based upon review of program materials and databases, in-depth telephone interviews with many different program representatives (including utility staff, program implementers at the AEA, and staff at Haggman Advertising (AEA’s marketing subcontractor) and in-depth telephone interviews with participating and nonparticipating multifamily property managers/owners.</t>
  </si>
  <si>
    <t>Multi-Family, Electric, Gas, Interviews, Cost-Effectiveness</t>
  </si>
  <si>
    <t>Navigant, KEMA</t>
  </si>
  <si>
    <t>Process Evaluation For ConEd and O&amp;R Small Business Direct Install Program</t>
  </si>
  <si>
    <t>The overall objective of the SBDI process evaluation is to assess the effectiveness and efficiency of program design, delivery and implementation processes. The research and the findings expressed in this report are based upon review of program materials and databases, in-depth interviews with many different stakeholders (including utility staff, program implementers, participants and non-participants) and telephone surveys with participating and nonparticipating customers.</t>
  </si>
  <si>
    <t>SBDI, Interviews, Process Evaluation</t>
  </si>
  <si>
    <t>Process Evaluation For ConEd's C&amp;I Incentive Programs 2009-2011</t>
  </si>
  <si>
    <t>NY DPU</t>
  </si>
  <si>
    <t>C&amp;I Incentive Programs</t>
  </si>
  <si>
    <t>The overall objective of the C&amp;I Program process evaluations is to assess the effectiveness and efficiency of program design, delivery, and implementation processes. More specifically, Con Edison was seeking recommendations that can help to improve the program processes for the participating customers and to inform and improve the program in future program cycles.</t>
  </si>
  <si>
    <t>Program Design, Process Evaluation, C &amp; I, Process Improvement</t>
  </si>
  <si>
    <t>Navigant Consulting, APPRISE, Inc. and
Skumatz Economic Research Associates.</t>
  </si>
  <si>
    <t>Process Evaluation for ConEdison's Residential Room AC Program</t>
  </si>
  <si>
    <t>The overall objective of the RAC Program process evaluation is to assess the effectiveness and efficiency of program design, delivery and implementation processes. The overall goal is to provide clear and actionable recommendations to support the program in improving operations and meeting its savings goals.</t>
  </si>
  <si>
    <t>AC, Program Design, Process Evaluation, Savings Goals.</t>
  </si>
  <si>
    <t>Process Evaluation for ConEd's Multi-Family Low Income Program</t>
  </si>
  <si>
    <t>Multi-Family Low Income Program</t>
  </si>
  <si>
    <t>The overall objective of the MFLI process evaluation is to assess the effectiveness and efficiency of program design, delivery and implementation processes. The research and the findings expressed in this report are based upon a review of program materials and databases, in-depth telephone interviews with different program representatives (including utility staff and Con Edison’s in-house Measurement and Verification (M&amp;V) contractor ICF International), participating and nonparticipating Public Housing Authorities (PHAs), and other relevant market actors such as the implementation contractor for the largest participating PHA and a representative of the federal Housing and Urban Development (HUD) agency.</t>
  </si>
  <si>
    <t>Low Incom, Residential, Interviews, Program Review</t>
  </si>
  <si>
    <t>Navigant Consulting, KEMA</t>
  </si>
  <si>
    <t>Process Evaluation For ConEd's Residential Appliance Bounty Program</t>
  </si>
  <si>
    <t>Residential Appliance Bounty Program</t>
  </si>
  <si>
    <t>This process evaluation addresses the following six program processes:    Program planning;  Infrastructure development;  Marketing and customer acquisition;  Program delivery;    Satisfaction with the program; and    Interactions with other programs.   </t>
  </si>
  <si>
    <t>Appliance Buy Back, Program Planning, Process Evaluation, Delivery, Interviews.</t>
  </si>
  <si>
    <t>Process Evaluation For ConEd's Residential Direct Install Program</t>
  </si>
  <si>
    <t>Residential Direct Install</t>
  </si>
  <si>
    <t>The overall objective of the RDI process evaluation is to assess the effectiveness and efficiency of program design, delivery and implementation processes. The research and the findings expressed in this report are based upon review of program materials and databases, in-depth interviews with many different stakeholders (including utility staff, program implementers, energy survey technicians, and participating customers) and telephone surveys with participating and non-participating customers.</t>
  </si>
  <si>
    <t>Residential, Lighting, Water Savers, Direct Install, Smart Power Strips.</t>
  </si>
  <si>
    <t>Impact Evaluation of ConEd's Residential HVAC Electric Program</t>
  </si>
  <si>
    <t>Residential HVAC Electric Program</t>
  </si>
  <si>
    <t>The evaluation of the Residential Electric HVAC program has three desired outcomes: 1. First, the evaluation team is providing a general assessment of the Residential HVAC program’s performance in total during the 2009 to 2011 period. Second, the evaluation team is providing a focused and more robust assessment of the Residential HVAC measures based on primary data collection, including telephone surveys, customer bills, and on-site measurement and verification (M&amp;V). Third, the evaluation team is providing actionable recommendations for improving the program’s implementation as a result of these assessments.</t>
  </si>
  <si>
    <t>Electric HVAC, Metering, Phone Surveys, Retrofits</t>
  </si>
  <si>
    <t>Small Business Direct Install Impact Evaluation Report</t>
  </si>
  <si>
    <t>The intent of this impact evaluation of the SBDI program is threefold: 1. To evaluate the program’s recent performance by developing gross savings realization rates (RRs) and a net-to-gross ratio (NTGR) that measures the attribution of savings for the SBDI program. 2. To provide information to the New York Standard Approach for Estimating Energy Savings from Energy Efficiency Programs (from here on referenced as New York Technical Manual [NYTM]) authors that will help them update key deemed savings input parameters affecting the SBDI program based on New York-specific performance data. 3. To provide actionable recommendations for improving the program’s implementation</t>
  </si>
  <si>
    <t>Gross Savings Realization Rates, Net-to-Gross Ratio, Attribution, Lighting, Water Saving Measures, Electricity Saving Measures</t>
  </si>
  <si>
    <t>ERS, KEMA, Opinion Dynamics, APPRISE, Navigant</t>
  </si>
  <si>
    <t>Impact Evaluation of ConEd's Large C&amp;I Program</t>
  </si>
  <si>
    <t>Large C&amp;I Program</t>
  </si>
  <si>
    <t>The goals of this group impact evaluation are to:  Evaluate the program's performance by developing gross savings realization rates (RRs) and a net-to-gross ratio (NTGR) for installed projects committed in 2010 or 2011 and acquired by May 23, 2012 for the four CECONY programs.  Provide actionable recommendations for improving the program’s implementation as a result of these assessments.</t>
  </si>
  <si>
    <t>Net-to-Gross, Gross Savings Realization Rates, Program Improvements, Metering</t>
  </si>
  <si>
    <t>New York Residential Gas High Efficiency Heating Equipment Programs Evaluation</t>
  </si>
  <si>
    <t>Residential Gas High Efficiency Heating Program</t>
  </si>
  <si>
    <t>The overall objective of the statewide evaluation was to develop gas and associated ancillary electric savings impacts based on measures installed through the HEHE Programs for all participating PAs in New York State</t>
  </si>
  <si>
    <t xml:space="preserve">Gas HVAC, Savings Metrics, Ancillary Electric Savings, </t>
  </si>
  <si>
    <t>Opinion Dynamics Corporation, West Hill Energy and Computing, Analytical Evaluation Consultants LLC.</t>
  </si>
  <si>
    <t>Impact Evaluation of ConEd's Room Air Conditioner Program</t>
  </si>
  <si>
    <t>Room Air Conditioner Program</t>
  </si>
  <si>
    <t>The intent of the evaluation of the Residential Room AC Program was twofold. First, the evaluation team is providing a general assessment of the Residential Room AC Program’s performance in total during the 2009 to 2011 period. Second, the evaluation team is providing a focused and more robust assessment of the room AC measures based on primary data collection, including telephone surveys, customer bills, and on-site measurement and verification (M&amp;V), and providing actionable recommendations for improving the program’s implementation as a result of these assessments.</t>
  </si>
  <si>
    <t>Residential, Air Conditioning, AC, Metering, Phone Surveys, Program Improvement Recommendations</t>
  </si>
  <si>
    <t/>
  </si>
  <si>
    <t>Search:</t>
  </si>
  <si>
    <t>Efficiency Maine Energy Efficiency and Distributed Generation Baseline</t>
  </si>
  <si>
    <t>Residential, Commercial, and Industrial Programs</t>
  </si>
  <si>
    <t>This report assesses Maine’s energy-efficiency and distributed generation resources. The study covers 2012–2021, encompassing the residential, commercial, and industrial sectors, and focusing on providing reasonably reliable estimates of technical, economic, and maximum achievable potential.</t>
  </si>
  <si>
    <t>energy savings, commercial, industrial, residential, potential study, metering</t>
  </si>
  <si>
    <t>The Cadmus Group, GDS.</t>
  </si>
  <si>
    <t>Efficiency Maine Appliance Rebate Program Evaluation Overall Report</t>
  </si>
  <si>
    <t>Appliance Rebate Program</t>
  </si>
  <si>
    <t>Efficiency Maine retained NMR Group and Nexant (the evaluation team) to conduct a comprehensive impact and process evaluation of the Appliance Rebate Program. The overarching goal of this evaluation is to assess the effectiveness of the program in achieving its savings goals and learn how Efficiency Maine can refine the Appliance Rebate Program such that it will continue to yield savings in the future.</t>
  </si>
  <si>
    <t xml:space="preserve">Appliance, Metering, Impact, Process, Rebate, Washers, Dryers, Refrigerators, Dehumidfiers, Water Heaters, Heat Pump Water Heaters, Room Air Purifiers </t>
  </si>
  <si>
    <t>NMR Group, Inc., Nexant, Inc.</t>
  </si>
  <si>
    <t>Evaluation Report of the Residential Direct Install Program</t>
  </si>
  <si>
    <t>Residential Direct Install Program</t>
  </si>
  <si>
    <t>To quanitfy and verify energy savings of the RDI program and then to analyze the cost-effectiveness of these savings. Also to examine the design, delivery, and market effects of the program to identify ways to increase the program's success.</t>
  </si>
  <si>
    <t>Air Sealing, Programmable Thermostat, Low-Flow Showerhead, Foundation Insulation, process improvements, cost-effectiveness.</t>
  </si>
  <si>
    <t>Opinion Dynamics, Corp.</t>
  </si>
  <si>
    <t>Opinion Dynamics, Corp., Dunksy Energy Consulting</t>
  </si>
  <si>
    <t>Evaluation of the PACE and PowerSaver Loan Programs</t>
  </si>
  <si>
    <t>PACE and PowerSaver Loan Programs</t>
  </si>
  <si>
    <t>To quanitfy and verify energy savings of the PACE and PowerSaver loan program and then to analyze the cost-effectiveness of these savings. Also to examine the design, delivery, and market effects of the programs to identify ways to increase the programs' success.</t>
  </si>
  <si>
    <t>PACE, PowerSaver, Free-Ridership, Spillover, Net-to-gross, Savings</t>
  </si>
  <si>
    <t>Economic Impacts of Energy Efficiency Investments in Vermont</t>
  </si>
  <si>
    <t>Economic Impact Report</t>
  </si>
  <si>
    <t>All Efficiency Programs</t>
  </si>
  <si>
    <t>The goal of this study is to quantify the economic impacts of Energy Efficiency Utility investments in Vermont. The results are based on the 2012 budgets for energy efficiency spending proposed by the Department of Public Service (DPS),</t>
  </si>
  <si>
    <t>Electric Savings, Gas Savings, Other Fuels, Investments, Economic Impacts</t>
  </si>
  <si>
    <t>Optimal Energy Inc., Synapse Energy Inc.</t>
  </si>
  <si>
    <t>Vermont Single Family Retrofit Market Process Evaluation</t>
  </si>
  <si>
    <t>Residential Single Family Retrofit Program</t>
  </si>
  <si>
    <t>Surveys with participants and stalled participants examined respondents’ awareness of the programs, participation motivations, interactions with program staff and contractors, audit experiences, barriers to participation, and overall satisfaction.</t>
  </si>
  <si>
    <t>GDS Associates, Inc., Research Into Action</t>
  </si>
  <si>
    <t>Retrofits, Residential, Insulation, Air Sealing, Process Evaluation, Interviews, Natural Gas, Heating</t>
  </si>
  <si>
    <t>Impact Evaluation of Vermont Gas Systems' Residential Program</t>
  </si>
  <si>
    <t>Residential Program</t>
  </si>
  <si>
    <t>The purpose of this impact evaluation is to establish the accuracy of first year gross energy savings for installations in program years 2008 through 2010. This evaluation was designed to estimate the savings realization rate (SRR), i.e., the ratio of the evaluated gross savings to the VGS program reported gross savings.</t>
  </si>
  <si>
    <t>Residential, Gross Savings, Savings Realization Rate, Attrition</t>
  </si>
  <si>
    <t>West Hill Energy and Computing, Inc., GDS Associates, Inc.</t>
  </si>
  <si>
    <t>Efficiency Vermont's Home Performance with ENERGY STAR® Program Impact Evaluation</t>
  </si>
  <si>
    <t>Home Performance With Energy Star Program</t>
  </si>
  <si>
    <t>This report provides a detailed description of the impact evaluation conducted for Efficiency Vermont’s (EVT’s) Home Performance with ENERGY STAR® Program (HPwES) for program years 2008 to 2010. It is the first comprehensive impact evaluation of EVT's residential retrofit programs and provides a benchmark for future program and evaluation activities.</t>
  </si>
  <si>
    <t>Residential, Energy Star, Retrofit, Electric Savings, Fuel Savings</t>
  </si>
  <si>
    <t>West Hill Energy and Computing, Inc., GDS Associates</t>
  </si>
  <si>
    <t>Benchmarking 2011 and 2012 Demand Side Management Results for Efficiency Vermont and Burlington Electric Department - Standard Analysis</t>
  </si>
  <si>
    <t>Program Benchmarking</t>
  </si>
  <si>
    <t>This report seeks to compare VT's efficiency programs to other states and evaluate these numbers to look for ways to improve VT programs.</t>
  </si>
  <si>
    <t>Benchmarking, State Comparison, Savings as a percent of sales, cost effectiveness, program improvements</t>
  </si>
  <si>
    <t>Navigant Consulting Inc.</t>
  </si>
  <si>
    <t>2015 State of Pennsylvania Technical Reference Manual</t>
  </si>
  <si>
    <t>http://www.puc.pa.gov/filing_resources/issues_laws_regulations/act_129_information/act_129_statewide_evaluator_swe_.aspx</t>
  </si>
  <si>
    <t>2014 Pennsylvania Commercial and Residential Light Metering Study</t>
  </si>
  <si>
    <t>Metering Study</t>
  </si>
  <si>
    <t>Res/Comm Lighting Programs</t>
  </si>
  <si>
    <t>The purpose of this study was to provide updated lighting load profile information to the PUC to assist in the calculations of electric peak demand and energy savings for lighting energy efficiency (EE) programs in Pennsylvania. Specifically, this report presents lighting load shapes, coincidence factors (CFs), hours of use (HOU), and HVAC interactive factors (IFs).</t>
  </si>
  <si>
    <t>Lighting, Hours of Use, Demand Savings, Energy Savings, Load Shapes, Coincidence Factors, Interactive Effects.</t>
  </si>
  <si>
    <t>2014 Residential Baseline Study</t>
  </si>
  <si>
    <t>Residential Programs</t>
  </si>
  <si>
    <t>The first step in the energy efficiency potential assessment process is to establish baseline energy use and building characteristics for the residential, commercial and industrial sectors. This report documents the findings of the end use and saturation study of the residential sector1, and serves to provide baseline energy equipment saturations as well as electric equipment energy efficiency levels for the subsequent residential electric energy efficiency potential assessment.</t>
  </si>
  <si>
    <t xml:space="preserve">Residential, Potential, Baseline, Electric Equipment, </t>
  </si>
  <si>
    <t>GDS Associates, Nexant, Inc., Research Into Action &amp; Apex Analytics</t>
  </si>
  <si>
    <t>Impact Evaluation: Home Energy Services—IncomeͲEligible and Home Energy Services Programs</t>
  </si>
  <si>
    <t>Impact Evaluation: Home Energy Services—Income-Eligible and Home Energy Services Programs</t>
  </si>
  <si>
    <t>Residential and Income Eligible Residential</t>
  </si>
  <si>
    <t>This report provides results in different sections of this report for two separate evaluation approaches, each aimed at evaluating impacts for the program year 2011 HES and HES-IE programs:  Section 1 provides the results of a whole-house billing analysis that estimates average participant (household-level) electric and natural gas impacts.  Section 2 includes a measure-level impact evaluation, providing estimates of per-unit savings for measures offered through the HES and HES-IE programs and using an array of evaluation tasks, such as billing analysis, calibrated simulation modeling, and engineering analyses.</t>
  </si>
  <si>
    <t>billing analysis, participant savings, Residential, per-unit savings, calibrated simulation modeling</t>
  </si>
  <si>
    <t>Cadmus, NMR Group Inc.</t>
  </si>
  <si>
    <t>Evaluation Framework for PA Energy Efficiency and Conservation Programs</t>
  </si>
  <si>
    <t>Statewide Evaluation Framework</t>
  </si>
  <si>
    <t>All Energy Efficiency Programs</t>
  </si>
  <si>
    <t>This report provides a framework for evaluations of PA energy efficiency and energy conservation programs.</t>
  </si>
  <si>
    <t>Framework, Statewide, Impact, Process, Market Study</t>
  </si>
  <si>
    <t>GDS Associates, Inc. Nexant, Inc. Research Into Action, Inc. Apex Analytics,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</si>
</sst>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
    <numFmt numFmtId="165" formatCode="mm/yyyy"/>
    <numFmt numFmtId="166" formatCode="&quot;$&quot;#,##0.00"/>
  </numFmts>
  <fonts count="32" x14ac:knownFonts="1">
    <font>
      <sz val="10"/>
      <name val="Arial"/>
    </font>
    <font>
      <u/>
      <sz val="10"/>
      <color indexed="12"/>
      <name val="Arial"/>
      <family val="2"/>
    </font>
    <font>
      <sz val="10"/>
      <name val="Arial"/>
      <family val="2"/>
    </font>
    <font>
      <sz val="10"/>
      <name val="Trebuchet MS"/>
      <family val="2"/>
    </font>
    <font>
      <u/>
      <sz val="10"/>
      <color indexed="12"/>
      <name val="Trebuchet MS"/>
      <family val="2"/>
    </font>
    <font>
      <b/>
      <i/>
      <u/>
      <sz val="10"/>
      <name val="Trebuchet MS"/>
      <family val="2"/>
    </font>
    <font>
      <sz val="10"/>
      <color indexed="8"/>
      <name val="Trebuchet MS"/>
      <family val="2"/>
    </font>
    <font>
      <b/>
      <sz val="10"/>
      <name val="Arial Narrow"/>
      <family val="2"/>
    </font>
    <font>
      <sz val="10"/>
      <name val="Arial Narrow"/>
      <family val="2"/>
    </font>
    <font>
      <i/>
      <sz val="10"/>
      <name val="Trebuchet MS"/>
      <family val="2"/>
    </font>
    <font>
      <sz val="10"/>
      <color rgb="FF000000"/>
      <name val="Trebuchet MS"/>
      <family val="2"/>
    </font>
    <font>
      <b/>
      <sz val="10"/>
      <name val="Arial"/>
      <family val="2"/>
    </font>
    <font>
      <sz val="10"/>
      <color theme="1"/>
      <name val="Trebuchet MS"/>
      <family val="2"/>
    </font>
    <font>
      <u/>
      <sz val="10"/>
      <color theme="11"/>
      <name val="Arial"/>
      <family val="2"/>
    </font>
    <font>
      <u/>
      <sz val="10"/>
      <color theme="10"/>
      <name val="Trebuchet MS"/>
      <family val="2"/>
    </font>
    <font>
      <sz val="11"/>
      <name val="Trebuchet MS"/>
      <family val="2"/>
    </font>
    <font>
      <b/>
      <sz val="8"/>
      <color indexed="81"/>
      <name val="Tahoma"/>
      <family val="2"/>
    </font>
    <font>
      <sz val="8"/>
      <color indexed="81"/>
      <name val="Tahoma"/>
      <family val="2"/>
    </font>
    <font>
      <b/>
      <sz val="9"/>
      <name val="Trebuchet MS"/>
      <family val="2"/>
    </font>
    <font>
      <sz val="9"/>
      <name val="Trebuchet MS"/>
      <family val="2"/>
    </font>
    <font>
      <sz val="11"/>
      <name val="Calibri"/>
      <family val="2"/>
    </font>
    <font>
      <b/>
      <sz val="10"/>
      <color theme="0"/>
      <name val="Trebuchet MS"/>
      <family val="2"/>
    </font>
    <font>
      <b/>
      <i/>
      <u/>
      <sz val="10"/>
      <color theme="0"/>
      <name val="Trebuchet MS"/>
      <family val="2"/>
    </font>
    <font>
      <sz val="10"/>
      <color theme="0"/>
      <name val="Trebuchet MS"/>
      <family val="2"/>
    </font>
    <font>
      <u/>
      <sz val="10"/>
      <color theme="0"/>
      <name val="Trebuchet MS"/>
      <family val="2"/>
    </font>
    <font>
      <sz val="9"/>
      <color indexed="81"/>
      <name val="Tahoma"/>
      <family val="2"/>
    </font>
    <font>
      <b/>
      <sz val="9"/>
      <color indexed="81"/>
      <name val="Tahoma"/>
      <family val="2"/>
    </font>
    <font>
      <b/>
      <sz val="9"/>
      <color theme="0"/>
      <name val="Trebuchet MS"/>
      <family val="2"/>
    </font>
    <font>
      <b/>
      <sz val="14"/>
      <color theme="0"/>
      <name val="Trebuchet MS"/>
      <family val="2"/>
    </font>
    <font>
      <sz val="11"/>
      <color theme="0"/>
      <name val="Trebuchet MS"/>
      <family val="2"/>
    </font>
    <font>
      <sz val="10"/>
      <color theme="0"/>
      <name val="Arial"/>
      <family val="2"/>
    </font>
    <font>
      <b/>
      <sz val="10"/>
      <name val="Trebuchet MS"/>
      <family val="2"/>
    </font>
  </fonts>
  <fills count="1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5A5A5A"/>
        <bgColor indexed="64"/>
      </patternFill>
    </fill>
    <fill>
      <patternFill patternType="solid">
        <fgColor rgb="FF00A0AF"/>
        <bgColor indexed="64"/>
      </patternFill>
    </fill>
    <fill>
      <patternFill patternType="solid">
        <fgColor rgb="FFADE0ED"/>
        <bgColor indexed="64"/>
      </patternFill>
    </fill>
    <fill>
      <patternFill patternType="solid">
        <fgColor rgb="FFFFD200"/>
        <bgColor indexed="64"/>
      </patternFill>
    </fill>
    <fill>
      <patternFill patternType="solid">
        <fgColor rgb="FFAFBD22"/>
        <bgColor indexed="64"/>
      </patternFill>
    </fill>
    <fill>
      <patternFill patternType="solid">
        <fgColor theme="9"/>
        <bgColor indexed="64"/>
      </patternFill>
    </fill>
    <fill>
      <patternFill patternType="solid">
        <fgColor rgb="FF8DB4E3"/>
        <bgColor indexed="64"/>
      </patternFill>
    </fill>
    <fill>
      <patternFill patternType="solid">
        <fgColor theme="8" tint="-0.249977111117893"/>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s>
  <cellStyleXfs count="13">
    <xf numFmtId="0" fontId="0" fillId="0" borderId="0"/>
    <xf numFmtId="0" fontId="1"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 fillId="0" borderId="0"/>
  </cellStyleXfs>
  <cellXfs count="282">
    <xf numFmtId="0" fontId="0" fillId="0" borderId="0" xfId="0"/>
    <xf numFmtId="0" fontId="0" fillId="0" borderId="0" xfId="0" applyFill="1"/>
    <xf numFmtId="0" fontId="0" fillId="0" borderId="0" xfId="0" applyFill="1" applyAlignment="1">
      <alignment vertical="center" wrapText="1"/>
    </xf>
    <xf numFmtId="0" fontId="0" fillId="0" borderId="0" xfId="0" applyAlignment="1">
      <alignment wrapText="1"/>
    </xf>
    <xf numFmtId="0" fontId="0" fillId="0" borderId="0" xfId="0" applyBorder="1"/>
    <xf numFmtId="0" fontId="0" fillId="0" borderId="0" xfId="0" applyFill="1" applyBorder="1"/>
    <xf numFmtId="0" fontId="2" fillId="0" borderId="0" xfId="0" applyFont="1" applyBorder="1"/>
    <xf numFmtId="0" fontId="0" fillId="0" borderId="0" xfId="0" applyAlignment="1">
      <alignment vertical="top"/>
    </xf>
    <xf numFmtId="0" fontId="2" fillId="3" borderId="0" xfId="0" applyFont="1" applyFill="1" applyBorder="1" applyAlignment="1">
      <alignment vertical="top" wrapText="1"/>
    </xf>
    <xf numFmtId="0" fontId="2" fillId="3" borderId="0" xfId="0" applyFont="1" applyFill="1" applyBorder="1"/>
    <xf numFmtId="164" fontId="2" fillId="3" borderId="0" xfId="0" applyNumberFormat="1" applyFont="1" applyFill="1" applyBorder="1" applyAlignment="1">
      <alignment vertical="top"/>
    </xf>
    <xf numFmtId="164" fontId="2" fillId="3" borderId="0" xfId="0" applyNumberFormat="1" applyFont="1" applyFill="1" applyBorder="1"/>
    <xf numFmtId="0" fontId="3" fillId="0" borderId="0" xfId="0" applyFont="1" applyFill="1"/>
    <xf numFmtId="0" fontId="3" fillId="0" borderId="0" xfId="0" applyFont="1"/>
    <xf numFmtId="0" fontId="3" fillId="0" borderId="0" xfId="0" applyFont="1" applyAlignment="1">
      <alignment wrapText="1"/>
    </xf>
    <xf numFmtId="0" fontId="3" fillId="0" borderId="0" xfId="0" applyFont="1" applyBorder="1"/>
    <xf numFmtId="0" fontId="3" fillId="0" borderId="0" xfId="0" applyFont="1" applyFill="1" applyAlignment="1">
      <alignment vertical="top"/>
    </xf>
    <xf numFmtId="0" fontId="3" fillId="3" borderId="2" xfId="0" applyFont="1" applyFill="1" applyBorder="1"/>
    <xf numFmtId="0" fontId="3" fillId="0" borderId="2" xfId="0" applyFont="1" applyBorder="1" applyAlignment="1">
      <alignment wrapText="1"/>
    </xf>
    <xf numFmtId="0" fontId="3" fillId="0" borderId="2" xfId="0" applyFont="1" applyBorder="1"/>
    <xf numFmtId="0" fontId="5" fillId="0" borderId="2" xfId="0" applyFont="1" applyBorder="1"/>
    <xf numFmtId="0" fontId="3" fillId="0" borderId="2" xfId="0" applyFont="1" applyBorder="1" applyAlignment="1">
      <alignment vertical="top"/>
    </xf>
    <xf numFmtId="164" fontId="3" fillId="0" borderId="2" xfId="0" applyNumberFormat="1" applyFont="1" applyBorder="1" applyAlignment="1">
      <alignment vertical="top" wrapText="1"/>
    </xf>
    <xf numFmtId="0" fontId="3" fillId="0" borderId="2" xfId="0" applyFont="1" applyBorder="1" applyAlignment="1">
      <alignment vertical="top" wrapText="1"/>
    </xf>
    <xf numFmtId="0" fontId="3" fillId="0" borderId="2" xfId="0" applyFont="1" applyFill="1" applyBorder="1" applyAlignment="1">
      <alignment vertical="top"/>
    </xf>
    <xf numFmtId="0" fontId="3" fillId="0" borderId="3" xfId="0" applyFont="1" applyBorder="1" applyAlignment="1">
      <alignment vertical="top" wrapText="1"/>
    </xf>
    <xf numFmtId="0" fontId="4" fillId="0" borderId="2" xfId="1" applyFont="1" applyBorder="1" applyAlignment="1" applyProtection="1">
      <alignment horizontal="left" vertical="top" wrapText="1"/>
    </xf>
    <xf numFmtId="0" fontId="4" fillId="0" borderId="2" xfId="1" applyFont="1" applyBorder="1" applyAlignment="1" applyProtection="1">
      <alignment horizontal="left" wrapText="1"/>
    </xf>
    <xf numFmtId="0" fontId="5" fillId="0" borderId="2" xfId="0" applyFont="1" applyBorder="1" applyAlignment="1">
      <alignment vertical="top"/>
    </xf>
    <xf numFmtId="0" fontId="4" fillId="0" borderId="2" xfId="1" applyFont="1" applyBorder="1" applyAlignment="1" applyProtection="1">
      <alignment vertical="top" wrapText="1"/>
    </xf>
    <xf numFmtId="0" fontId="3" fillId="3" borderId="2" xfId="0" applyFont="1" applyFill="1" applyBorder="1" applyAlignment="1">
      <alignment vertical="top"/>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0" borderId="2" xfId="0" applyFont="1" applyFill="1" applyBorder="1" applyAlignment="1">
      <alignment vertical="top" wrapText="1"/>
    </xf>
    <xf numFmtId="0" fontId="3" fillId="2" borderId="2" xfId="0" applyFont="1" applyFill="1" applyBorder="1" applyAlignment="1">
      <alignment vertical="top" wrapText="1"/>
    </xf>
    <xf numFmtId="0" fontId="6" fillId="2" borderId="2" xfId="0" applyFont="1" applyFill="1" applyBorder="1" applyAlignment="1">
      <alignment vertical="top" wrapText="1"/>
    </xf>
    <xf numFmtId="164" fontId="3" fillId="0" borderId="2" xfId="0" applyNumberFormat="1" applyFont="1" applyFill="1" applyBorder="1" applyAlignment="1">
      <alignment vertical="top"/>
    </xf>
    <xf numFmtId="164" fontId="3" fillId="0" borderId="2" xfId="0" applyNumberFormat="1" applyFont="1" applyBorder="1" applyAlignment="1">
      <alignment vertical="top"/>
    </xf>
    <xf numFmtId="0" fontId="5" fillId="3" borderId="2" xfId="0" applyFont="1" applyFill="1" applyBorder="1" applyAlignment="1">
      <alignment vertical="top"/>
    </xf>
    <xf numFmtId="0" fontId="4" fillId="3" borderId="2" xfId="1" applyFont="1" applyFill="1" applyBorder="1" applyAlignment="1" applyProtection="1">
      <alignment horizontal="left" vertical="top" wrapText="1"/>
    </xf>
    <xf numFmtId="164" fontId="3" fillId="0" borderId="2" xfId="0" applyNumberFormat="1" applyFont="1" applyFill="1" applyBorder="1" applyAlignment="1">
      <alignment vertical="top" wrapText="1"/>
    </xf>
    <xf numFmtId="0" fontId="4" fillId="0" borderId="3" xfId="1" applyFont="1" applyFill="1" applyBorder="1" applyAlignment="1" applyProtection="1">
      <alignment vertical="top" wrapText="1"/>
    </xf>
    <xf numFmtId="0" fontId="4" fillId="0" borderId="3" xfId="1" applyFont="1" applyBorder="1" applyAlignment="1" applyProtection="1">
      <alignment vertical="top" wrapText="1"/>
    </xf>
    <xf numFmtId="0" fontId="4" fillId="3" borderId="2" xfId="1" applyFont="1" applyFill="1" applyBorder="1" applyAlignment="1" applyProtection="1">
      <alignment vertical="top" wrapText="1"/>
    </xf>
    <xf numFmtId="0" fontId="3" fillId="4" borderId="2" xfId="0" applyFont="1" applyFill="1" applyBorder="1" applyAlignment="1">
      <alignment vertical="top" wrapText="1"/>
    </xf>
    <xf numFmtId="0" fontId="4" fillId="0" borderId="0" xfId="1" applyFont="1" applyAlignment="1" applyProtection="1">
      <alignment vertical="top" wrapText="1"/>
    </xf>
    <xf numFmtId="0" fontId="3" fillId="0" borderId="0" xfId="0" applyFont="1" applyBorder="1" applyAlignment="1">
      <alignment wrapText="1"/>
    </xf>
    <xf numFmtId="0" fontId="0" fillId="0" borderId="0" xfId="0" applyBorder="1" applyAlignment="1">
      <alignment wrapText="1"/>
    </xf>
    <xf numFmtId="0" fontId="4" fillId="0" borderId="2" xfId="1" applyFont="1" applyFill="1" applyBorder="1" applyAlignment="1" applyProtection="1">
      <alignment vertical="top" wrapText="1"/>
    </xf>
    <xf numFmtId="0" fontId="2" fillId="0" borderId="0" xfId="0" applyFont="1" applyBorder="1" applyAlignment="1">
      <alignment vertical="top" wrapText="1"/>
    </xf>
    <xf numFmtId="0" fontId="2" fillId="0" borderId="0" xfId="0" applyFont="1" applyBorder="1" applyAlignment="1">
      <alignment wrapText="1"/>
    </xf>
    <xf numFmtId="0" fontId="8" fillId="0" borderId="0" xfId="0" applyFont="1" applyBorder="1"/>
    <xf numFmtId="0" fontId="0" fillId="0" borderId="0" xfId="0" applyAlignment="1">
      <alignment horizontal="center"/>
    </xf>
    <xf numFmtId="0" fontId="0" fillId="0" borderId="0" xfId="0" applyAlignment="1">
      <alignment horizontal="center" wrapText="1"/>
    </xf>
    <xf numFmtId="0" fontId="2" fillId="0" borderId="0" xfId="0" applyFont="1"/>
    <xf numFmtId="0" fontId="3" fillId="0" borderId="0" xfId="0" applyFont="1" applyAlignment="1">
      <alignment vertical="top" wrapText="1"/>
    </xf>
    <xf numFmtId="0" fontId="3" fillId="3" borderId="6" xfId="0" applyFont="1" applyFill="1" applyBorder="1" applyAlignment="1">
      <alignment vertical="top"/>
    </xf>
    <xf numFmtId="0" fontId="3" fillId="3" borderId="6" xfId="0" applyFont="1" applyFill="1" applyBorder="1" applyAlignment="1">
      <alignment wrapText="1"/>
    </xf>
    <xf numFmtId="0" fontId="3" fillId="0" borderId="0" xfId="0" applyFont="1" applyAlignment="1">
      <alignment vertical="top"/>
    </xf>
    <xf numFmtId="0" fontId="4" fillId="0" borderId="0" xfId="1" applyFont="1" applyAlignment="1" applyProtection="1">
      <alignment vertical="top"/>
    </xf>
    <xf numFmtId="0" fontId="0" fillId="0" borderId="0" xfId="0" applyFill="1" applyAlignment="1">
      <alignment vertical="top"/>
    </xf>
    <xf numFmtId="0" fontId="3" fillId="3" borderId="2" xfId="0" applyNumberFormat="1" applyFont="1" applyFill="1" applyBorder="1" applyAlignment="1">
      <alignment vertical="top" wrapText="1"/>
    </xf>
    <xf numFmtId="0" fontId="3" fillId="0" borderId="2" xfId="0" applyNumberFormat="1" applyFont="1" applyBorder="1" applyAlignment="1">
      <alignment vertical="top" wrapText="1"/>
    </xf>
    <xf numFmtId="0" fontId="3" fillId="0" borderId="0" xfId="0" applyFont="1" applyBorder="1" applyAlignment="1">
      <alignment vertical="top" wrapText="1"/>
    </xf>
    <xf numFmtId="164" fontId="3" fillId="0" borderId="0" xfId="0" applyNumberFormat="1" applyFont="1" applyBorder="1" applyAlignment="1">
      <alignment vertical="top" wrapText="1"/>
    </xf>
    <xf numFmtId="0" fontId="3" fillId="0" borderId="7" xfId="0" applyFont="1" applyBorder="1" applyAlignment="1">
      <alignment wrapText="1"/>
    </xf>
    <xf numFmtId="0" fontId="6" fillId="0" borderId="2" xfId="0" applyFont="1" applyFill="1" applyBorder="1" applyAlignment="1">
      <alignment vertical="top" wrapText="1"/>
    </xf>
    <xf numFmtId="0" fontId="6" fillId="3" borderId="2" xfId="0" applyFont="1" applyFill="1" applyBorder="1" applyAlignment="1">
      <alignment vertical="top" wrapText="1"/>
    </xf>
    <xf numFmtId="0" fontId="2" fillId="0" borderId="0" xfId="0" applyFont="1" applyAlignment="1"/>
    <xf numFmtId="0" fontId="0" fillId="0" borderId="0" xfId="0" applyBorder="1" applyAlignment="1">
      <alignment vertical="top" wrapText="1"/>
    </xf>
    <xf numFmtId="0" fontId="0" fillId="0" borderId="0" xfId="0" applyAlignment="1">
      <alignment vertical="top" wrapText="1"/>
    </xf>
    <xf numFmtId="0" fontId="3" fillId="3" borderId="6" xfId="0" applyFont="1" applyFill="1" applyBorder="1" applyAlignment="1">
      <alignment vertical="top" wrapText="1"/>
    </xf>
    <xf numFmtId="164" fontId="3" fillId="3" borderId="6" xfId="0" applyNumberFormat="1" applyFont="1" applyFill="1" applyBorder="1" applyAlignment="1">
      <alignment vertical="top" wrapText="1"/>
    </xf>
    <xf numFmtId="0" fontId="4" fillId="0" borderId="2" xfId="1" applyFont="1" applyBorder="1" applyAlignment="1" applyProtection="1">
      <alignment vertical="top"/>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2" fillId="0" borderId="0" xfId="0" applyNumberFormat="1" applyFont="1"/>
    <xf numFmtId="0" fontId="4" fillId="0" borderId="3" xfId="1" applyFont="1" applyBorder="1" applyAlignment="1" applyProtection="1">
      <alignment horizontal="left" vertical="top" wrapText="1"/>
    </xf>
    <xf numFmtId="0" fontId="2" fillId="0" borderId="0" xfId="0" applyFont="1" applyAlignment="1">
      <alignment vertical="top"/>
    </xf>
    <xf numFmtId="0" fontId="2" fillId="0" borderId="0" xfId="0" applyFont="1" applyAlignment="1">
      <alignment vertical="top" wrapText="1"/>
    </xf>
    <xf numFmtId="0" fontId="3" fillId="0" borderId="0" xfId="0" applyFont="1" applyFill="1" applyAlignment="1">
      <alignment vertical="top" wrapText="1"/>
    </xf>
    <xf numFmtId="0" fontId="9" fillId="0" borderId="9" xfId="0" applyFont="1" applyBorder="1" applyAlignment="1"/>
    <xf numFmtId="0" fontId="0" fillId="0" borderId="0" xfId="0" applyFill="1" applyAlignment="1">
      <alignment wrapText="1"/>
    </xf>
    <xf numFmtId="164" fontId="3" fillId="3" borderId="6" xfId="0" applyNumberFormat="1" applyFont="1" applyFill="1" applyBorder="1" applyAlignment="1">
      <alignment vertical="top"/>
    </xf>
    <xf numFmtId="0" fontId="0" fillId="0" borderId="0" xfId="0" applyFill="1" applyAlignment="1">
      <alignment vertical="top" wrapText="1"/>
    </xf>
    <xf numFmtId="0" fontId="2" fillId="0" borderId="0" xfId="0" applyFont="1" applyFill="1" applyAlignment="1">
      <alignment wrapText="1"/>
    </xf>
    <xf numFmtId="0" fontId="3" fillId="0" borderId="4" xfId="0" applyFont="1" applyBorder="1" applyAlignment="1">
      <alignment vertical="top" wrapText="1"/>
    </xf>
    <xf numFmtId="0" fontId="3" fillId="3" borderId="6" xfId="0" applyFont="1" applyFill="1" applyBorder="1" applyAlignment="1">
      <alignment horizontal="left" vertical="top" wrapText="1"/>
    </xf>
    <xf numFmtId="0" fontId="0" fillId="0" borderId="0" xfId="0" applyFill="1" applyAlignment="1">
      <alignment horizontal="left" vertical="top" wrapText="1"/>
    </xf>
    <xf numFmtId="164" fontId="3" fillId="3" borderId="6" xfId="0" applyNumberFormat="1" applyFont="1" applyFill="1" applyBorder="1" applyAlignment="1">
      <alignment horizontal="right" vertical="top" wrapText="1"/>
    </xf>
    <xf numFmtId="0" fontId="1" fillId="0" borderId="2" xfId="1" applyBorder="1" applyAlignment="1" applyProtection="1">
      <alignment vertical="top" wrapText="1"/>
    </xf>
    <xf numFmtId="14" fontId="3" fillId="0" borderId="2" xfId="0" applyNumberFormat="1" applyFont="1" applyBorder="1" applyAlignment="1">
      <alignment vertical="top" wrapText="1"/>
    </xf>
    <xf numFmtId="0" fontId="4" fillId="0" borderId="0" xfId="1" applyFont="1" applyAlignment="1" applyProtection="1">
      <alignment wrapText="1"/>
    </xf>
    <xf numFmtId="0" fontId="2" fillId="0" borderId="0" xfId="0" applyFont="1" applyFill="1"/>
    <xf numFmtId="0" fontId="1" fillId="0" borderId="3" xfId="1" applyBorder="1" applyAlignment="1" applyProtection="1">
      <alignment vertical="top" wrapText="1"/>
    </xf>
    <xf numFmtId="0" fontId="0" fillId="0" borderId="0" xfId="0" applyFill="1" applyAlignment="1">
      <alignment horizontal="left" vertical="top"/>
    </xf>
    <xf numFmtId="0" fontId="1" fillId="3" borderId="2" xfId="1" applyFill="1" applyBorder="1" applyAlignment="1" applyProtection="1">
      <alignment vertical="top" wrapText="1"/>
    </xf>
    <xf numFmtId="166" fontId="3" fillId="0" borderId="2" xfId="0" applyNumberFormat="1" applyFont="1" applyBorder="1" applyAlignment="1">
      <alignment vertical="top" wrapText="1"/>
    </xf>
    <xf numFmtId="0" fontId="1" fillId="0" borderId="0" xfId="1" applyAlignment="1" applyProtection="1">
      <alignment vertical="top" wrapText="1"/>
    </xf>
    <xf numFmtId="0" fontId="5"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xf>
    <xf numFmtId="0" fontId="3" fillId="0" borderId="2" xfId="0" applyNumberFormat="1" applyFont="1" applyBorder="1" applyAlignment="1">
      <alignment horizontal="left" vertical="top" wrapText="1"/>
    </xf>
    <xf numFmtId="165" fontId="3" fillId="0" borderId="2" xfId="0" applyNumberFormat="1" applyFont="1" applyBorder="1" applyAlignment="1">
      <alignment horizontal="right"/>
    </xf>
    <xf numFmtId="164" fontId="3" fillId="0" borderId="2" xfId="0" applyNumberFormat="1" applyFont="1" applyBorder="1" applyAlignment="1">
      <alignment horizontal="right" vertical="top"/>
    </xf>
    <xf numFmtId="164" fontId="3" fillId="0" borderId="2" xfId="0" applyNumberFormat="1" applyFont="1" applyBorder="1" applyAlignment="1">
      <alignment horizontal="right" vertical="top" wrapText="1"/>
    </xf>
    <xf numFmtId="0" fontId="12" fillId="3" borderId="2" xfId="0" applyFont="1" applyFill="1" applyBorder="1" applyAlignment="1">
      <alignment vertical="top" wrapText="1"/>
    </xf>
    <xf numFmtId="0" fontId="1" fillId="3" borderId="2" xfId="1" applyFill="1" applyBorder="1" applyAlignment="1" applyProtection="1">
      <alignment horizontal="left" vertical="top" wrapText="1"/>
    </xf>
    <xf numFmtId="0" fontId="1" fillId="3" borderId="3" xfId="1" applyFill="1" applyBorder="1" applyAlignment="1" applyProtection="1">
      <alignment vertical="top" wrapText="1"/>
    </xf>
    <xf numFmtId="0" fontId="4" fillId="0" borderId="2" xfId="1" applyFont="1" applyFill="1" applyBorder="1" applyAlignment="1" applyProtection="1">
      <alignment horizontal="left" vertical="top" wrapText="1"/>
    </xf>
    <xf numFmtId="0" fontId="3" fillId="0" borderId="0" xfId="0" applyFont="1" applyFill="1" applyAlignment="1">
      <alignment wrapText="1"/>
    </xf>
    <xf numFmtId="0" fontId="3" fillId="0" borderId="0" xfId="0" applyFont="1" applyFill="1" applyAlignment="1">
      <alignment vertical="center" wrapText="1"/>
    </xf>
    <xf numFmtId="0" fontId="3" fillId="0" borderId="0" xfId="0" applyFont="1" applyAlignment="1"/>
    <xf numFmtId="0" fontId="3" fillId="0" borderId="9" xfId="0" applyFont="1" applyBorder="1" applyAlignment="1">
      <alignment vertical="top" wrapText="1"/>
    </xf>
    <xf numFmtId="0" fontId="12" fillId="0" borderId="2" xfId="0" applyFont="1" applyBorder="1" applyAlignment="1">
      <alignment vertical="top" wrapText="1"/>
    </xf>
    <xf numFmtId="0" fontId="3" fillId="0" borderId="2" xfId="0" applyFont="1" applyFill="1" applyBorder="1" applyAlignment="1">
      <alignment horizontal="left" vertical="top" wrapText="1"/>
    </xf>
    <xf numFmtId="0" fontId="12" fillId="0" borderId="4" xfId="0" applyFont="1" applyBorder="1" applyAlignment="1">
      <alignment vertical="top" wrapText="1"/>
    </xf>
    <xf numFmtId="0" fontId="12" fillId="3" borderId="9" xfId="0" applyFont="1" applyFill="1" applyBorder="1" applyAlignment="1">
      <alignment vertical="top" wrapText="1"/>
    </xf>
    <xf numFmtId="0" fontId="12" fillId="4" borderId="2" xfId="0" applyFont="1" applyFill="1" applyBorder="1" applyAlignment="1">
      <alignment vertical="top" wrapText="1"/>
    </xf>
    <xf numFmtId="0" fontId="3" fillId="0" borderId="2" xfId="0" applyFont="1" applyFill="1" applyBorder="1"/>
    <xf numFmtId="0" fontId="12" fillId="0" borderId="0" xfId="0" applyFont="1" applyAlignment="1">
      <alignment vertical="top"/>
    </xf>
    <xf numFmtId="0" fontId="12" fillId="0" borderId="0" xfId="0" applyFont="1" applyAlignment="1">
      <alignment vertical="top" wrapText="1"/>
    </xf>
    <xf numFmtId="0" fontId="12" fillId="0" borderId="4" xfId="0" applyFont="1" applyBorder="1" applyAlignment="1">
      <alignment horizontal="left" vertical="top" wrapText="1"/>
    </xf>
    <xf numFmtId="0" fontId="3" fillId="0" borderId="6" xfId="0" applyFont="1" applyFill="1" applyBorder="1" applyAlignment="1">
      <alignment vertical="top"/>
    </xf>
    <xf numFmtId="0" fontId="3" fillId="0" borderId="6" xfId="0" applyFont="1" applyFill="1" applyBorder="1" applyAlignment="1">
      <alignment vertical="top" wrapText="1"/>
    </xf>
    <xf numFmtId="0" fontId="3" fillId="0" borderId="6" xfId="0" applyFont="1" applyFill="1" applyBorder="1" applyAlignment="1">
      <alignment horizontal="left" vertical="top" wrapText="1"/>
    </xf>
    <xf numFmtId="0" fontId="3" fillId="0" borderId="2" xfId="0" applyNumberFormat="1" applyFont="1" applyFill="1" applyBorder="1" applyAlignment="1">
      <alignment vertical="top" wrapText="1"/>
    </xf>
    <xf numFmtId="0" fontId="3" fillId="0" borderId="3" xfId="0" applyFont="1" applyFill="1" applyBorder="1" applyAlignment="1">
      <alignment vertical="top" wrapText="1"/>
    </xf>
    <xf numFmtId="0" fontId="12" fillId="0" borderId="2" xfId="0" applyFont="1" applyFill="1" applyBorder="1" applyAlignment="1">
      <alignment vertical="top" wrapText="1"/>
    </xf>
    <xf numFmtId="0" fontId="12" fillId="0" borderId="2" xfId="1" applyFont="1" applyBorder="1" applyAlignment="1" applyProtection="1">
      <alignment horizontal="left" vertical="top" wrapText="1"/>
    </xf>
    <xf numFmtId="0" fontId="12" fillId="2" borderId="2" xfId="0" applyFont="1" applyFill="1" applyBorder="1" applyAlignment="1">
      <alignment vertical="top" wrapText="1"/>
    </xf>
    <xf numFmtId="0" fontId="12" fillId="0" borderId="2" xfId="0" applyFont="1" applyBorder="1" applyAlignment="1">
      <alignment vertical="top"/>
    </xf>
    <xf numFmtId="0" fontId="14" fillId="0" borderId="2" xfId="1" applyFont="1" applyBorder="1" applyAlignment="1" applyProtection="1">
      <alignment vertical="top" wrapText="1"/>
    </xf>
    <xf numFmtId="0" fontId="12" fillId="0" borderId="2" xfId="0" applyNumberFormat="1" applyFont="1" applyBorder="1" applyAlignment="1">
      <alignment vertical="top" wrapText="1"/>
    </xf>
    <xf numFmtId="0" fontId="15" fillId="0" borderId="0" xfId="0" applyFont="1" applyAlignment="1">
      <alignment vertical="top"/>
    </xf>
    <xf numFmtId="0" fontId="12" fillId="0" borderId="2" xfId="0" applyFont="1" applyBorder="1" applyAlignment="1">
      <alignment horizontal="left" vertical="top"/>
    </xf>
    <xf numFmtId="0" fontId="12" fillId="0" borderId="2" xfId="0" applyFont="1" applyBorder="1" applyAlignment="1">
      <alignment horizontal="left" vertical="top" wrapText="1"/>
    </xf>
    <xf numFmtId="0" fontId="14" fillId="0" borderId="2" xfId="1" applyFont="1" applyBorder="1" applyAlignment="1" applyProtection="1">
      <alignment horizontal="left" vertical="top" wrapText="1"/>
    </xf>
    <xf numFmtId="0" fontId="14" fillId="0" borderId="2" xfId="1" applyFont="1" applyFill="1" applyBorder="1" applyAlignment="1" applyProtection="1">
      <alignment vertical="top" wrapText="1"/>
    </xf>
    <xf numFmtId="0" fontId="3" fillId="3" borderId="2" xfId="0" applyFont="1" applyFill="1" applyBorder="1" applyAlignment="1">
      <alignment wrapText="1"/>
    </xf>
    <xf numFmtId="0" fontId="10" fillId="0" borderId="2" xfId="0" applyFont="1" applyBorder="1" applyAlignment="1">
      <alignment vertical="top"/>
    </xf>
    <xf numFmtId="0" fontId="10" fillId="0" borderId="2" xfId="0" applyFont="1" applyBorder="1" applyAlignment="1">
      <alignment vertical="top" wrapText="1"/>
    </xf>
    <xf numFmtId="0" fontId="1" fillId="0" borderId="0" xfId="1" applyBorder="1" applyAlignment="1" applyProtection="1">
      <alignment vertical="top" wrapText="1"/>
    </xf>
    <xf numFmtId="0" fontId="3" fillId="0" borderId="8" xfId="0" applyFont="1" applyFill="1" applyBorder="1" applyAlignment="1">
      <alignment vertical="top" wrapText="1"/>
    </xf>
    <xf numFmtId="0" fontId="1" fillId="0" borderId="2" xfId="1" applyBorder="1" applyAlignment="1" applyProtection="1">
      <alignment horizontal="left" vertical="top" wrapText="1"/>
    </xf>
    <xf numFmtId="0" fontId="1" fillId="0" borderId="2" xfId="1" applyBorder="1" applyAlignment="1" applyProtection="1">
      <alignment vertical="top"/>
    </xf>
    <xf numFmtId="0" fontId="1" fillId="0" borderId="2" xfId="1" applyFill="1" applyBorder="1" applyAlignment="1" applyProtection="1">
      <alignment vertical="top" wrapText="1"/>
    </xf>
    <xf numFmtId="0" fontId="1" fillId="0" borderId="2" xfId="1" applyFill="1" applyBorder="1" applyAlignment="1" applyProtection="1">
      <alignment vertical="top"/>
    </xf>
    <xf numFmtId="0" fontId="0" fillId="0" borderId="2" xfId="0" applyFill="1" applyBorder="1" applyAlignment="1">
      <alignment horizontal="left"/>
    </xf>
    <xf numFmtId="0" fontId="3" fillId="0" borderId="2" xfId="0" applyFont="1" applyFill="1" applyBorder="1" applyAlignment="1">
      <alignment horizontal="left" vertical="top"/>
    </xf>
    <xf numFmtId="0" fontId="0" fillId="0" borderId="2" xfId="0" applyFill="1" applyBorder="1" applyAlignment="1">
      <alignment horizontal="left" vertical="center" wrapText="1"/>
    </xf>
    <xf numFmtId="0" fontId="0" fillId="0" borderId="2" xfId="0" applyBorder="1"/>
    <xf numFmtId="0" fontId="0" fillId="0" borderId="2" xfId="0" applyFill="1" applyBorder="1" applyAlignment="1">
      <alignment horizontal="left" vertical="top"/>
    </xf>
    <xf numFmtId="0" fontId="0" fillId="0" borderId="2" xfId="0" applyFill="1" applyBorder="1" applyAlignment="1">
      <alignment horizontal="left" vertical="top" wrapText="1"/>
    </xf>
    <xf numFmtId="0" fontId="0" fillId="0" borderId="2" xfId="0" applyBorder="1" applyAlignment="1">
      <alignment horizontal="left"/>
    </xf>
    <xf numFmtId="0" fontId="0" fillId="0" borderId="2" xfId="0" applyBorder="1" applyAlignment="1">
      <alignment horizontal="right"/>
    </xf>
    <xf numFmtId="0" fontId="0" fillId="0" borderId="2" xfId="0" applyBorder="1" applyAlignment="1">
      <alignment horizontal="left" wrapText="1"/>
    </xf>
    <xf numFmtId="0" fontId="2" fillId="0" borderId="2" xfId="0" applyFont="1" applyBorder="1" applyAlignment="1">
      <alignment horizontal="left" vertical="top"/>
    </xf>
    <xf numFmtId="164" fontId="3" fillId="3" borderId="2" xfId="0" applyNumberFormat="1" applyFont="1" applyFill="1" applyBorder="1" applyAlignment="1">
      <alignment vertical="top"/>
    </xf>
    <xf numFmtId="0" fontId="4" fillId="3" borderId="2" xfId="1" applyFont="1" applyFill="1" applyBorder="1" applyAlignment="1" applyProtection="1">
      <alignment vertical="top"/>
    </xf>
    <xf numFmtId="0" fontId="3" fillId="3" borderId="2" xfId="0" applyFont="1" applyFill="1" applyBorder="1" applyAlignment="1">
      <alignment horizontal="left" vertical="top"/>
    </xf>
    <xf numFmtId="0" fontId="3" fillId="3" borderId="2" xfId="0" applyFont="1" applyFill="1" applyBorder="1" applyAlignment="1">
      <alignment horizontal="left" vertical="top" wrapText="1"/>
    </xf>
    <xf numFmtId="0" fontId="19" fillId="0" borderId="0" xfId="0" applyFont="1" applyBorder="1"/>
    <xf numFmtId="0" fontId="19" fillId="0" borderId="0" xfId="0" applyFont="1" applyBorder="1" applyAlignment="1">
      <alignment wrapText="1"/>
    </xf>
    <xf numFmtId="0" fontId="19" fillId="0" borderId="0" xfId="0" applyFont="1" applyBorder="1" applyAlignment="1">
      <alignment horizontal="center"/>
    </xf>
    <xf numFmtId="0" fontId="19" fillId="0" borderId="0" xfId="0" applyFont="1" applyBorder="1" applyAlignment="1">
      <alignment horizontal="center" wrapText="1"/>
    </xf>
    <xf numFmtId="0" fontId="19" fillId="0" borderId="0" xfId="0" applyFont="1" applyBorder="1" applyAlignment="1"/>
    <xf numFmtId="0" fontId="7" fillId="0" borderId="0" xfId="0" applyFont="1" applyBorder="1" applyAlignment="1">
      <alignment vertical="center"/>
    </xf>
    <xf numFmtId="0" fontId="3" fillId="3" borderId="6" xfId="0" applyFont="1" applyFill="1" applyBorder="1" applyAlignment="1">
      <alignment horizontal="left" vertical="top"/>
    </xf>
    <xf numFmtId="0" fontId="3" fillId="0" borderId="4" xfId="0" applyFont="1" applyBorder="1" applyAlignment="1">
      <alignment horizontal="left" vertical="top" wrapText="1"/>
    </xf>
    <xf numFmtId="0" fontId="3" fillId="0" borderId="6" xfId="0" applyFont="1" applyFill="1" applyBorder="1" applyAlignment="1">
      <alignment horizontal="left" vertical="top"/>
    </xf>
    <xf numFmtId="0" fontId="1" fillId="0" borderId="4" xfId="1" applyBorder="1" applyAlignment="1" applyProtection="1">
      <alignment horizontal="left" vertical="top" wrapText="1"/>
    </xf>
    <xf numFmtId="0" fontId="5" fillId="0" borderId="6" xfId="0" applyFont="1" applyBorder="1"/>
    <xf numFmtId="0" fontId="3" fillId="0" borderId="6" xfId="0" applyFont="1" applyBorder="1" applyAlignment="1">
      <alignment vertical="top"/>
    </xf>
    <xf numFmtId="164" fontId="3" fillId="0" borderId="6" xfId="0" applyNumberFormat="1" applyFont="1" applyBorder="1" applyAlignment="1">
      <alignment vertical="top" wrapText="1"/>
    </xf>
    <xf numFmtId="0" fontId="20" fillId="0" borderId="0" xfId="0" applyFont="1" applyAlignment="1">
      <alignment wrapText="1"/>
    </xf>
    <xf numFmtId="0" fontId="1" fillId="0" borderId="0" xfId="1" applyAlignment="1" applyProtection="1"/>
    <xf numFmtId="0" fontId="21" fillId="5" borderId="5"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2" fillId="6" borderId="2" xfId="0" applyFont="1" applyFill="1" applyBorder="1"/>
    <xf numFmtId="0" fontId="23" fillId="6" borderId="2" xfId="0" applyFont="1" applyFill="1" applyBorder="1" applyAlignment="1">
      <alignment vertical="top"/>
    </xf>
    <xf numFmtId="164" fontId="23" fillId="6" borderId="2" xfId="0" applyNumberFormat="1" applyFont="1" applyFill="1" applyBorder="1" applyAlignment="1">
      <alignment vertical="top" wrapText="1"/>
    </xf>
    <xf numFmtId="0" fontId="23" fillId="6" borderId="2" xfId="0" applyFont="1" applyFill="1" applyBorder="1" applyAlignment="1">
      <alignment vertical="top" wrapText="1"/>
    </xf>
    <xf numFmtId="0" fontId="24" fillId="6" borderId="2" xfId="1" applyFont="1" applyFill="1" applyBorder="1" applyAlignment="1" applyProtection="1">
      <alignment horizontal="left" vertical="top" wrapText="1"/>
    </xf>
    <xf numFmtId="0" fontId="22" fillId="6" borderId="2" xfId="0" applyFont="1" applyFill="1" applyBorder="1" applyAlignment="1">
      <alignment vertical="top"/>
    </xf>
    <xf numFmtId="0" fontId="23" fillId="6" borderId="0" xfId="0" applyFont="1" applyFill="1" applyBorder="1" applyAlignment="1">
      <alignment vertical="top"/>
    </xf>
    <xf numFmtId="0" fontId="21" fillId="5" borderId="1" xfId="0" applyFont="1" applyFill="1" applyBorder="1" applyAlignment="1">
      <alignment horizontal="center" vertical="top" wrapText="1"/>
    </xf>
    <xf numFmtId="0" fontId="23" fillId="6" borderId="2" xfId="0" applyFont="1" applyFill="1" applyBorder="1"/>
    <xf numFmtId="0" fontId="23" fillId="6" borderId="2" xfId="0" applyFont="1" applyFill="1" applyBorder="1" applyAlignment="1">
      <alignment wrapText="1"/>
    </xf>
    <xf numFmtId="0" fontId="22" fillId="6" borderId="6" xfId="0" applyFont="1" applyFill="1" applyBorder="1" applyAlignment="1"/>
    <xf numFmtId="0" fontId="23" fillId="6" borderId="6" xfId="0" applyFont="1" applyFill="1" applyBorder="1"/>
    <xf numFmtId="0" fontId="23" fillId="6" borderId="6" xfId="0" applyFont="1" applyFill="1" applyBorder="1" applyAlignment="1">
      <alignment wrapText="1"/>
    </xf>
    <xf numFmtId="0" fontId="23" fillId="6" borderId="6" xfId="0" applyFont="1" applyFill="1" applyBorder="1" applyAlignment="1">
      <alignment vertical="top" wrapText="1"/>
    </xf>
    <xf numFmtId="0" fontId="21" fillId="5" borderId="2" xfId="0" applyFont="1" applyFill="1" applyBorder="1" applyAlignment="1">
      <alignment horizontal="left" vertical="center" wrapText="1"/>
    </xf>
    <xf numFmtId="0" fontId="21" fillId="5" borderId="2" xfId="0" applyFont="1" applyFill="1" applyBorder="1" applyAlignment="1">
      <alignment horizontal="center" vertical="center" wrapText="1"/>
    </xf>
    <xf numFmtId="0" fontId="22" fillId="6" borderId="2" xfId="0" applyFont="1" applyFill="1" applyBorder="1" applyAlignment="1">
      <alignment horizontal="left"/>
    </xf>
    <xf numFmtId="0" fontId="23" fillId="6" borderId="2" xfId="0" applyFont="1" applyFill="1" applyBorder="1" applyAlignment="1">
      <alignment horizontal="left"/>
    </xf>
    <xf numFmtId="0" fontId="23" fillId="6" borderId="2" xfId="0" applyFont="1" applyFill="1" applyBorder="1" applyAlignment="1">
      <alignment horizontal="right"/>
    </xf>
    <xf numFmtId="0" fontId="23" fillId="6" borderId="2" xfId="0" applyFont="1" applyFill="1" applyBorder="1" applyAlignment="1">
      <alignment horizontal="left" wrapText="1"/>
    </xf>
    <xf numFmtId="0" fontId="22" fillId="6" borderId="2" xfId="0" applyFont="1" applyFill="1" applyBorder="1" applyAlignment="1">
      <alignment horizontal="left" vertical="top"/>
    </xf>
    <xf numFmtId="165" fontId="23" fillId="6" borderId="2" xfId="0" applyNumberFormat="1" applyFont="1" applyFill="1" applyBorder="1" applyAlignment="1">
      <alignment horizontal="right"/>
    </xf>
    <xf numFmtId="0" fontId="27" fillId="6" borderId="0" xfId="0" applyFont="1" applyFill="1" applyBorder="1" applyAlignment="1">
      <alignment vertical="center"/>
    </xf>
    <xf numFmtId="0" fontId="27" fillId="6" borderId="0" xfId="0" applyFont="1" applyFill="1" applyBorder="1" applyAlignment="1">
      <alignment vertical="center" wrapText="1"/>
    </xf>
    <xf numFmtId="0" fontId="27" fillId="6" borderId="0"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0" xfId="0" applyFont="1" applyFill="1" applyBorder="1" applyAlignment="1">
      <alignment horizontal="left" vertical="center" wrapText="1"/>
    </xf>
    <xf numFmtId="0" fontId="27" fillId="5" borderId="0" xfId="0" applyFont="1" applyFill="1" applyBorder="1" applyAlignment="1">
      <alignment vertical="center" wrapText="1"/>
    </xf>
    <xf numFmtId="0" fontId="27" fillId="5" borderId="0" xfId="0" applyFont="1" applyFill="1" applyBorder="1" applyAlignment="1">
      <alignment vertical="center"/>
    </xf>
    <xf numFmtId="0" fontId="27" fillId="5" borderId="0" xfId="0" applyFont="1" applyFill="1" applyBorder="1" applyAlignment="1">
      <alignment horizontal="center" vertical="center" wrapText="1"/>
    </xf>
    <xf numFmtId="0" fontId="18" fillId="7" borderId="0" xfId="0" applyFont="1" applyFill="1" applyBorder="1" applyAlignment="1">
      <alignment vertical="center" wrapText="1"/>
    </xf>
    <xf numFmtId="0" fontId="18" fillId="7" borderId="0" xfId="0" applyFont="1" applyFill="1" applyBorder="1" applyAlignment="1">
      <alignment vertical="center"/>
    </xf>
    <xf numFmtId="0" fontId="18" fillId="7" borderId="0" xfId="0" applyFont="1" applyFill="1" applyBorder="1" applyAlignment="1">
      <alignment horizontal="center" vertical="center" wrapText="1"/>
    </xf>
    <xf numFmtId="0" fontId="18" fillId="8" borderId="0" xfId="0" applyFont="1" applyFill="1" applyBorder="1" applyAlignment="1">
      <alignment vertical="center" wrapText="1"/>
    </xf>
    <xf numFmtId="0" fontId="18" fillId="8" borderId="0" xfId="0" applyFont="1" applyFill="1" applyBorder="1" applyAlignment="1">
      <alignment horizontal="center" vertical="center" wrapText="1"/>
    </xf>
    <xf numFmtId="0" fontId="18" fillId="8" borderId="0" xfId="0" applyFont="1" applyFill="1" applyBorder="1" applyAlignment="1">
      <alignment vertical="center"/>
    </xf>
    <xf numFmtId="0" fontId="18" fillId="8" borderId="0" xfId="0" applyFont="1" applyFill="1" applyBorder="1" applyAlignment="1">
      <alignment horizontal="center" vertical="center"/>
    </xf>
    <xf numFmtId="0" fontId="18" fillId="9" borderId="0" xfId="0" applyFont="1" applyFill="1" applyBorder="1" applyAlignment="1">
      <alignment horizontal="center" vertical="center" wrapText="1"/>
    </xf>
    <xf numFmtId="0" fontId="18" fillId="9" borderId="0" xfId="0" applyFont="1" applyFill="1" applyBorder="1" applyAlignment="1">
      <alignment horizontal="center" vertical="center"/>
    </xf>
    <xf numFmtId="0" fontId="28" fillId="6" borderId="0" xfId="0" applyFont="1" applyFill="1" applyBorder="1" applyAlignment="1">
      <alignment vertical="top"/>
    </xf>
    <xf numFmtId="164" fontId="23" fillId="6" borderId="0" xfId="0" applyNumberFormat="1" applyFont="1" applyFill="1" applyBorder="1" applyAlignment="1">
      <alignment vertical="top" wrapText="1"/>
    </xf>
    <xf numFmtId="0" fontId="23" fillId="6" borderId="0" xfId="0" applyFont="1" applyFill="1" applyBorder="1" applyAlignment="1">
      <alignment vertical="top" wrapText="1"/>
    </xf>
    <xf numFmtId="0" fontId="24" fillId="6" borderId="0" xfId="1" applyFont="1" applyFill="1" applyBorder="1" applyAlignment="1" applyProtection="1">
      <alignment horizontal="left" vertical="top" wrapText="1"/>
    </xf>
    <xf numFmtId="0" fontId="28" fillId="6" borderId="0" xfId="0" applyFont="1" applyFill="1" applyBorder="1"/>
    <xf numFmtId="0" fontId="0" fillId="0" borderId="0" xfId="0" applyAlignment="1">
      <alignment horizontal="right"/>
    </xf>
    <xf numFmtId="0" fontId="3" fillId="0" borderId="6" xfId="0" applyFont="1" applyBorder="1" applyAlignment="1">
      <alignment vertical="top" wrapText="1"/>
    </xf>
    <xf numFmtId="0" fontId="3" fillId="10" borderId="2" xfId="0" applyFont="1" applyFill="1" applyBorder="1" applyAlignment="1">
      <alignment vertical="top" wrapText="1"/>
    </xf>
    <xf numFmtId="0" fontId="3" fillId="4" borderId="2" xfId="0" applyFont="1" applyFill="1" applyBorder="1" applyAlignment="1">
      <alignment horizontal="left" vertical="top" wrapText="1"/>
    </xf>
    <xf numFmtId="0" fontId="2" fillId="0" borderId="2" xfId="1" applyFont="1" applyFill="1" applyBorder="1" applyAlignment="1" applyProtection="1">
      <alignment vertical="top" wrapText="1"/>
    </xf>
    <xf numFmtId="0" fontId="20" fillId="0" borderId="2" xfId="0" applyFont="1" applyBorder="1" applyAlignment="1">
      <alignment vertical="center" wrapText="1"/>
    </xf>
    <xf numFmtId="0" fontId="1" fillId="0" borderId="3" xfId="1" applyFill="1" applyBorder="1" applyAlignment="1" applyProtection="1">
      <alignment horizontal="left" vertical="top" wrapText="1"/>
    </xf>
    <xf numFmtId="0" fontId="3" fillId="0" borderId="8" xfId="0" applyFont="1" applyFill="1" applyBorder="1" applyAlignment="1">
      <alignment vertical="top"/>
    </xf>
    <xf numFmtId="0" fontId="2" fillId="11" borderId="1" xfId="0" applyFont="1" applyFill="1" applyBorder="1" applyAlignment="1">
      <alignment horizontal="center" vertical="center"/>
    </xf>
    <xf numFmtId="16" fontId="11" fillId="11" borderId="10" xfId="0" applyNumberFormat="1" applyFont="1" applyFill="1" applyBorder="1" applyAlignment="1">
      <alignment horizontal="center" vertical="center"/>
    </xf>
    <xf numFmtId="0" fontId="11" fillId="11" borderId="10" xfId="0" applyFont="1" applyFill="1" applyBorder="1" applyAlignment="1">
      <alignment horizontal="center" vertical="center"/>
    </xf>
    <xf numFmtId="0" fontId="11" fillId="11" borderId="11" xfId="0" applyFont="1" applyFill="1" applyBorder="1" applyAlignment="1">
      <alignment horizontal="center" vertical="center"/>
    </xf>
    <xf numFmtId="0" fontId="2" fillId="0" borderId="12" xfId="0" applyFont="1" applyBorder="1" applyAlignment="1">
      <alignment horizontal="center" vertical="center"/>
    </xf>
    <xf numFmtId="0" fontId="15" fillId="0" borderId="0" xfId="0" applyFont="1" applyAlignment="1">
      <alignment vertical="center"/>
    </xf>
    <xf numFmtId="0" fontId="2" fillId="0" borderId="0" xfId="0" applyFont="1" applyBorder="1" applyAlignment="1">
      <alignment horizontal="center" vertical="center"/>
    </xf>
    <xf numFmtId="0" fontId="1" fillId="0" borderId="0" xfId="1" applyFill="1" applyBorder="1" applyAlignment="1" applyProtection="1">
      <alignment horizontal="left" vertical="top" wrapText="1"/>
    </xf>
    <xf numFmtId="0" fontId="1" fillId="0" borderId="2" xfId="1" applyFill="1" applyBorder="1" applyAlignment="1" applyProtection="1">
      <alignment horizontal="left" vertical="top" wrapText="1"/>
    </xf>
    <xf numFmtId="0" fontId="29" fillId="6" borderId="2" xfId="0" applyFont="1" applyFill="1" applyBorder="1"/>
    <xf numFmtId="0" fontId="3" fillId="0" borderId="4" xfId="0" applyFont="1" applyFill="1" applyBorder="1" applyAlignment="1">
      <alignment horizontal="left" vertical="top" wrapText="1"/>
    </xf>
    <xf numFmtId="0" fontId="1" fillId="0" borderId="6" xfId="1" applyFill="1" applyBorder="1" applyAlignment="1" applyProtection="1">
      <alignment horizontal="left" vertical="top" wrapText="1"/>
    </xf>
    <xf numFmtId="164" fontId="3" fillId="0" borderId="6" xfId="0" applyNumberFormat="1" applyFont="1" applyFill="1" applyBorder="1" applyAlignment="1">
      <alignment horizontal="right" vertical="top"/>
    </xf>
    <xf numFmtId="0" fontId="22" fillId="12" borderId="2" xfId="0" applyFont="1" applyFill="1" applyBorder="1" applyAlignment="1">
      <alignment vertical="top"/>
    </xf>
    <xf numFmtId="0" fontId="23" fillId="12" borderId="2" xfId="0" applyFont="1" applyFill="1" applyBorder="1"/>
    <xf numFmtId="0" fontId="23" fillId="12" borderId="2" xfId="0" applyFont="1" applyFill="1" applyBorder="1" applyAlignment="1">
      <alignment wrapText="1"/>
    </xf>
    <xf numFmtId="0" fontId="23" fillId="12" borderId="2" xfId="0" applyFont="1" applyFill="1" applyBorder="1" applyAlignment="1">
      <alignment vertical="top"/>
    </xf>
    <xf numFmtId="0" fontId="30" fillId="12" borderId="0" xfId="0" applyFont="1" applyFill="1"/>
    <xf numFmtId="0" fontId="2" fillId="0" borderId="0" xfId="0" applyFont="1" applyFill="1" applyAlignment="1">
      <alignment vertical="top" wrapText="1"/>
    </xf>
    <xf numFmtId="0" fontId="2" fillId="0" borderId="0" xfId="0" applyFont="1" applyFill="1" applyAlignment="1">
      <alignment horizontal="left" vertical="top"/>
    </xf>
    <xf numFmtId="164" fontId="21" fillId="5" borderId="1" xfId="0" applyNumberFormat="1" applyFont="1" applyFill="1" applyBorder="1" applyAlignment="1">
      <alignment horizontal="center" vertical="center" wrapText="1"/>
    </xf>
    <xf numFmtId="164" fontId="23" fillId="6" borderId="2" xfId="0" applyNumberFormat="1" applyFont="1" applyFill="1" applyBorder="1"/>
    <xf numFmtId="164" fontId="0" fillId="0" borderId="0" xfId="0" applyNumberFormat="1"/>
    <xf numFmtId="0" fontId="1" fillId="0" borderId="2" xfId="1" applyFill="1" applyBorder="1" applyAlignment="1" applyProtection="1">
      <alignment horizontal="left" vertical="top"/>
    </xf>
    <xf numFmtId="0" fontId="3" fillId="0" borderId="2" xfId="0" applyFont="1" applyFill="1" applyBorder="1" applyAlignment="1">
      <alignment horizontal="left" wrapText="1"/>
    </xf>
    <xf numFmtId="0" fontId="2" fillId="0" borderId="2" xfId="0" applyFont="1" applyFill="1" applyBorder="1" applyAlignment="1">
      <alignment horizontal="left"/>
    </xf>
    <xf numFmtId="164" fontId="3" fillId="0" borderId="2" xfId="0" applyNumberFormat="1" applyFont="1" applyFill="1" applyBorder="1" applyAlignment="1">
      <alignment horizontal="right" vertical="top"/>
    </xf>
    <xf numFmtId="0" fontId="2" fillId="0" borderId="2" xfId="0" applyFont="1" applyFill="1" applyBorder="1" applyAlignment="1">
      <alignment horizontal="left" vertical="top"/>
    </xf>
    <xf numFmtId="0" fontId="2" fillId="0" borderId="2" xfId="0" applyFont="1" applyFill="1" applyBorder="1" applyAlignment="1">
      <alignment horizontal="left" vertical="top" wrapText="1"/>
    </xf>
    <xf numFmtId="164" fontId="3" fillId="0" borderId="2" xfId="0" applyNumberFormat="1" applyFont="1" applyFill="1" applyBorder="1" applyAlignment="1">
      <alignment horizontal="right" vertical="top" wrapText="1"/>
    </xf>
    <xf numFmtId="0" fontId="12" fillId="0" borderId="13" xfId="0" applyFont="1" applyFill="1" applyBorder="1" applyAlignment="1">
      <alignment horizontal="left" vertical="top"/>
    </xf>
    <xf numFmtId="0" fontId="3" fillId="0" borderId="13" xfId="0" applyFont="1" applyBorder="1" applyAlignment="1">
      <alignment horizontal="left" vertical="top"/>
    </xf>
    <xf numFmtId="164" fontId="3" fillId="0" borderId="13" xfId="0" applyNumberFormat="1" applyFont="1" applyBorder="1" applyAlignment="1">
      <alignment vertical="top" wrapText="1"/>
    </xf>
    <xf numFmtId="0" fontId="12" fillId="0" borderId="13" xfId="0" applyFont="1" applyBorder="1" applyAlignment="1">
      <alignment horizontal="left" vertical="top" wrapText="1"/>
    </xf>
    <xf numFmtId="0" fontId="4" fillId="0" borderId="13" xfId="1" applyFont="1" applyBorder="1" applyAlignment="1" applyProtection="1">
      <alignment horizontal="left" vertical="top" wrapText="1"/>
    </xf>
    <xf numFmtId="0" fontId="12" fillId="0" borderId="13" xfId="0" applyFont="1" applyFill="1" applyBorder="1" applyAlignment="1">
      <alignment horizontal="left" vertical="top" wrapText="1"/>
    </xf>
    <xf numFmtId="0" fontId="2" fillId="0" borderId="2" xfId="0" applyFont="1" applyFill="1" applyBorder="1"/>
    <xf numFmtId="0" fontId="3" fillId="0" borderId="0" xfId="0" applyFont="1" applyAlignment="1">
      <alignment horizontal="left" vertical="top"/>
    </xf>
    <xf numFmtId="0" fontId="2" fillId="0" borderId="2" xfId="0" applyFont="1" applyBorder="1" applyAlignment="1">
      <alignment wrapText="1"/>
    </xf>
    <xf numFmtId="0" fontId="2" fillId="0" borderId="2" xfId="0" applyFont="1" applyBorder="1" applyAlignment="1">
      <alignment vertical="top" wrapText="1"/>
    </xf>
    <xf numFmtId="0" fontId="2" fillId="0" borderId="0" xfId="0" applyFont="1" applyFill="1" applyAlignment="1">
      <alignment vertical="top"/>
    </xf>
    <xf numFmtId="0" fontId="11" fillId="0" borderId="0" xfId="0" applyFont="1" applyAlignment="1">
      <alignment horizontal="left" vertical="center" wrapText="1"/>
    </xf>
    <xf numFmtId="0" fontId="11" fillId="0" borderId="0" xfId="0" applyFont="1" applyAlignment="1">
      <alignment horizontal="right" vertical="center" wrapText="1"/>
    </xf>
    <xf numFmtId="0" fontId="2" fillId="0" borderId="0" xfId="0" applyFont="1" applyFill="1" applyAlignment="1">
      <alignment horizontal="left" vertical="top" wrapText="1"/>
    </xf>
    <xf numFmtId="0" fontId="3" fillId="0" borderId="3" xfId="0" applyFont="1" applyFill="1" applyBorder="1" applyAlignment="1">
      <alignment horizontal="left" vertical="top" wrapText="1"/>
    </xf>
    <xf numFmtId="0" fontId="2" fillId="0" borderId="0" xfId="0" applyFont="1" applyFill="1" applyAlignment="1">
      <alignment horizontal="left" wrapText="1"/>
    </xf>
    <xf numFmtId="0" fontId="11" fillId="0" borderId="0" xfId="0" applyFont="1" applyAlignment="1">
      <alignment horizontal="right" vertical="center"/>
    </xf>
    <xf numFmtId="0" fontId="31" fillId="0" borderId="0" xfId="0" applyFont="1" applyAlignment="1">
      <alignment horizontal="right" vertical="center"/>
    </xf>
    <xf numFmtId="0" fontId="11" fillId="0" borderId="2" xfId="0" applyFont="1" applyBorder="1" applyAlignment="1">
      <alignment horizontal="right" vertical="center"/>
    </xf>
    <xf numFmtId="0" fontId="11" fillId="0" borderId="0" xfId="0" applyFont="1" applyAlignment="1">
      <alignment horizontal="left"/>
    </xf>
  </cellXfs>
  <cellStyles count="1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cellStyle name="Normal" xfId="0" builtinId="0"/>
    <cellStyle name="Normal 2" xfId="12"/>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D200"/>
      <color rgb="FF00A0AF"/>
      <color rgb="FF5A5A5A"/>
      <color rgb="FFAFBD22"/>
      <color rgb="FFADE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4</xdr:col>
      <xdr:colOff>161925</xdr:colOff>
      <xdr:row>2</xdr:row>
      <xdr:rowOff>114300</xdr:rowOff>
    </xdr:from>
    <xdr:to>
      <xdr:col>17</xdr:col>
      <xdr:colOff>0</xdr:colOff>
      <xdr:row>25</xdr:row>
      <xdr:rowOff>0</xdr:rowOff>
    </xdr:to>
    <xdr:sp macro="" textlink="">
      <xdr:nvSpPr>
        <xdr:cNvPr id="2" name="TextBox 1"/>
        <xdr:cNvSpPr txBox="1"/>
      </xdr:nvSpPr>
      <xdr:spPr>
        <a:xfrm>
          <a:off x="2600325" y="438150"/>
          <a:ext cx="7762875" cy="360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u="sng">
              <a:latin typeface="Trebuchet MS" pitchFamily="34" charset="0"/>
            </a:rPr>
            <a:t>Repository</a:t>
          </a:r>
          <a:r>
            <a:rPr lang="en-US" sz="1100" b="1" u="sng" baseline="0">
              <a:latin typeface="Trebuchet MS" pitchFamily="34" charset="0"/>
            </a:rPr>
            <a:t> of State and Topical EM&amp;V Studies, Reports, and Evaluations</a:t>
          </a:r>
        </a:p>
        <a:p>
          <a:pPr algn="ctr"/>
          <a:endParaRPr lang="en-US" sz="1100" b="1" u="sng" baseline="0">
            <a:latin typeface="Trebuchet MS" pitchFamily="34" charset="0"/>
          </a:endParaRPr>
        </a:p>
        <a:p>
          <a:pPr algn="l"/>
          <a:r>
            <a:rPr lang="en-US" sz="1000" b="0" u="none">
              <a:latin typeface="Trebuchet MS" pitchFamily="34" charset="0"/>
            </a:rPr>
            <a:t>This</a:t>
          </a:r>
          <a:r>
            <a:rPr lang="en-US" sz="1000" b="0" u="none" baseline="0">
              <a:latin typeface="Trebuchet MS" pitchFamily="34" charset="0"/>
            </a:rPr>
            <a:t> repository of state and topical EM&amp;V studies, reports, and evaluations is one of the main components of the EM&amp;V Resource Library.  The worksheets in this spreadsheet are organized primarily by state alphabetically, with the 'Load Shape Studies' worksheet included as the sole topical worksheet at this time.  Additional topical worksheets will be added as deemed  appropriate. Each state worksheet contains the state's </a:t>
          </a:r>
          <a:r>
            <a:rPr lang="en-US" sz="1000" b="0" i="1" u="none" strike="noStrike">
              <a:solidFill>
                <a:schemeClr val="dk1"/>
              </a:solidFill>
              <a:latin typeface="Trebuchet MS" pitchFamily="34" charset="0"/>
              <a:ea typeface="+mn-ea"/>
              <a:cs typeface="+mn-cs"/>
            </a:rPr>
            <a:t>Compilation of Savings Algorithms and Input Assumptions </a:t>
          </a:r>
          <a:r>
            <a:rPr lang="en-US" sz="1000" b="0" i="1" u="none">
              <a:latin typeface="Trebuchet MS" pitchFamily="34" charset="0"/>
            </a:rPr>
            <a:t>or Technical Resource Manual</a:t>
          </a:r>
          <a:r>
            <a:rPr lang="en-US" sz="1000" b="0" u="none">
              <a:latin typeface="Trebuchet MS" pitchFamily="34" charset="0"/>
            </a:rPr>
            <a:t>, if available, as well as a list of known </a:t>
          </a:r>
          <a:r>
            <a:rPr lang="en-US" sz="1000" b="0" i="1" u="none">
              <a:latin typeface="Trebuchet MS" pitchFamily="34" charset="0"/>
            </a:rPr>
            <a:t>Studies</a:t>
          </a:r>
          <a:r>
            <a:rPr lang="en-US" sz="1000" b="0" i="1" u="none" baseline="0">
              <a:latin typeface="Trebuchet MS" pitchFamily="34" charset="0"/>
            </a:rPr>
            <a:t>, Reports, and Evaluations </a:t>
          </a:r>
          <a:r>
            <a:rPr lang="en-US" sz="1000" b="0" i="0" u="none" baseline="0">
              <a:latin typeface="Trebuchet MS" pitchFamily="34" charset="0"/>
            </a:rPr>
            <a:t>pertaining to that particular state from 2004 - 2014.  The repository also includes a worksheet for </a:t>
          </a:r>
          <a:r>
            <a:rPr lang="en-US" sz="1000" b="0" i="1" u="none" baseline="0">
              <a:latin typeface="Trebuchet MS" pitchFamily="34" charset="0"/>
            </a:rPr>
            <a:t>Multi-State</a:t>
          </a:r>
          <a:r>
            <a:rPr lang="en-US" sz="1000" b="0" i="0" u="none" baseline="0">
              <a:latin typeface="Trebuchet MS" pitchFamily="34" charset="0"/>
            </a:rPr>
            <a:t> studies, reports, and evaluations.</a:t>
          </a:r>
          <a:r>
            <a:rPr lang="en-US" sz="1000" b="0" i="1" u="none" baseline="0">
              <a:latin typeface="Trebuchet MS" pitchFamily="34" charset="0"/>
            </a:rPr>
            <a:t>  </a:t>
          </a:r>
        </a:p>
        <a:p>
          <a:pPr algn="l"/>
          <a:endParaRPr lang="en-US" sz="1000" b="0" i="1" u="none" baseline="0">
            <a:latin typeface="Trebuchet MS" pitchFamily="34" charset="0"/>
          </a:endParaRPr>
        </a:p>
        <a:p>
          <a:pPr algn="l"/>
          <a:r>
            <a:rPr lang="en-US" sz="1000" b="0" i="0" u="none" baseline="0">
              <a:latin typeface="Trebuchet MS" pitchFamily="34" charset="0"/>
            </a:rPr>
            <a:t>The state worksheets in the repository include a  </a:t>
          </a:r>
          <a:r>
            <a:rPr lang="en-US" sz="1000" b="0" i="1" u="none" baseline="0">
              <a:latin typeface="Trebuchet MS" pitchFamily="34" charset="0"/>
            </a:rPr>
            <a:t>Direct Online Link</a:t>
          </a:r>
          <a:r>
            <a:rPr lang="en-US" sz="1000" b="0" i="0" u="none" baseline="0">
              <a:latin typeface="Trebuchet MS" pitchFamily="34" charset="0"/>
            </a:rPr>
            <a:t> field that contains a direct link to access documents online when they are available. Highlighted titles are not available online. Many of the documents with a direct online link are posted to the Consortium for Energy Efficiency's (CEE) Program Evaluation Clearinghouse or various state or program administrator websites.  Other fields in the repository include: study sponsor, study type, program, study purpose, key words, and author/study contact.  The repository's Excel format allows users to sort the fields and data as desired.</a:t>
          </a:r>
          <a:endParaRPr lang="en-US" sz="1000"/>
        </a:p>
        <a:p>
          <a:pPr algn="l"/>
          <a:endParaRPr lang="en-US" sz="1000" b="0" u="none" baseline="0">
            <a:latin typeface="Trebuchet MS" pitchFamily="34" charset="0"/>
          </a:endParaRPr>
        </a:p>
        <a:p>
          <a:pPr algn="l"/>
          <a:r>
            <a:rPr lang="en-US" sz="1000" b="0" u="none" baseline="0">
              <a:latin typeface="Trebuchet MS" pitchFamily="34" charset="0"/>
            </a:rPr>
            <a:t>The repository will be updated regularly with new EM&amp;V studies, reports, and evaluations as they become available. Please contact Danielle Wilson, Regional EM&amp;V Forum Associate, at </a:t>
          </a:r>
          <a:r>
            <a:rPr lang="en-US" sz="1000" b="0" u="none" baseline="0">
              <a:solidFill>
                <a:schemeClr val="tx2"/>
              </a:solidFill>
              <a:latin typeface="Trebuchet MS" pitchFamily="34" charset="0"/>
            </a:rPr>
            <a:t>dwilson@neep.org</a:t>
          </a:r>
          <a:r>
            <a:rPr lang="en-US" sz="1000" b="0" u="none" baseline="0">
              <a:latin typeface="Trebuchet MS" pitchFamily="34" charset="0"/>
            </a:rPr>
            <a:t> if you are aware of any materials that should be added to the repository or if you have any questions about the repository.</a:t>
          </a:r>
        </a:p>
        <a:p>
          <a:pPr algn="l"/>
          <a:endParaRPr lang="en-US" sz="1000" b="0" u="none" baseline="0">
            <a:latin typeface="Trebuchet MS" pitchFamily="34" charset="0"/>
          </a:endParaRPr>
        </a:p>
        <a:p>
          <a:pPr algn="l"/>
          <a:r>
            <a:rPr lang="en-US" sz="1000" b="0" u="none" baseline="0">
              <a:latin typeface="Trebuchet MS" pitchFamily="34" charset="0"/>
            </a:rPr>
            <a:t>For information about state, regional, and national EM&amp;V policies and activities, please view the EM&amp;V Resource Library at: </a:t>
          </a:r>
          <a:r>
            <a:rPr lang="en-US" sz="1000" b="0" u="none" baseline="0">
              <a:solidFill>
                <a:schemeClr val="tx2"/>
              </a:solidFill>
              <a:latin typeface="Trebuchet MS" pitchFamily="34" charset="0"/>
            </a:rPr>
            <a:t>http://neep.org/emv-forum/emv-library </a:t>
          </a:r>
        </a:p>
        <a:p>
          <a:pPr algn="l"/>
          <a:endParaRPr lang="en-US" sz="1000" b="0" u="none" baseline="0">
            <a:solidFill>
              <a:schemeClr val="tx2"/>
            </a:solidFill>
            <a:latin typeface="Trebuchet MS" pitchFamily="34" charset="0"/>
          </a:endParaRPr>
        </a:p>
        <a:p>
          <a:pPr algn="l"/>
          <a:r>
            <a:rPr lang="en-US" sz="1000" b="0" u="none" baseline="0">
              <a:solidFill>
                <a:sysClr val="windowText" lastClr="000000"/>
              </a:solidFill>
              <a:latin typeface="Trebuchet MS" pitchFamily="34" charset="0"/>
            </a:rPr>
            <a:t>The repository was last updated in March 2015. </a:t>
          </a:r>
          <a:endParaRPr lang="en-US" sz="1000" b="0" u="none">
            <a:solidFill>
              <a:sysClr val="windowText" lastClr="000000"/>
            </a:solidFill>
            <a:latin typeface="Trebuchet MS"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1123950</xdr:colOff>
          <xdr:row>0</xdr:row>
          <xdr:rowOff>19050</xdr:rowOff>
        </xdr:from>
        <xdr:to>
          <xdr:col>3</xdr:col>
          <xdr:colOff>762000</xdr:colOff>
          <xdr:row>0</xdr:row>
          <xdr:rowOff>314325</xdr:rowOff>
        </xdr:to>
        <xdr:sp macro="" textlink="">
          <xdr:nvSpPr>
            <xdr:cNvPr id="29697" name="TextBox1" hidden="1">
              <a:extLst>
                <a:ext uri="{63B3BB69-23CF-44E3-9099-C40C66FF867C}">
                  <a14:compatExt spid="_x0000_s296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1200150</xdr:colOff>
          <xdr:row>0</xdr:row>
          <xdr:rowOff>28575</xdr:rowOff>
        </xdr:from>
        <xdr:to>
          <xdr:col>3</xdr:col>
          <xdr:colOff>971550</xdr:colOff>
          <xdr:row>0</xdr:row>
          <xdr:rowOff>314325</xdr:rowOff>
        </xdr:to>
        <xdr:sp macro="" textlink="">
          <xdr:nvSpPr>
            <xdr:cNvPr id="8195" name="TextBox1"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1123950</xdr:colOff>
          <xdr:row>0</xdr:row>
          <xdr:rowOff>28575</xdr:rowOff>
        </xdr:from>
        <xdr:to>
          <xdr:col>3</xdr:col>
          <xdr:colOff>752475</xdr:colOff>
          <xdr:row>0</xdr:row>
          <xdr:rowOff>304800</xdr:rowOff>
        </xdr:to>
        <xdr:sp macro="" textlink="">
          <xdr:nvSpPr>
            <xdr:cNvPr id="30721" name="TextBox1" hidden="1">
              <a:extLst>
                <a:ext uri="{63B3BB69-23CF-44E3-9099-C40C66FF867C}">
                  <a14:compatExt spid="_x0000_s30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1171575</xdr:colOff>
          <xdr:row>0</xdr:row>
          <xdr:rowOff>28575</xdr:rowOff>
        </xdr:from>
        <xdr:to>
          <xdr:col>3</xdr:col>
          <xdr:colOff>866775</xdr:colOff>
          <xdr:row>0</xdr:row>
          <xdr:rowOff>304800</xdr:rowOff>
        </xdr:to>
        <xdr:sp macro="" textlink="">
          <xdr:nvSpPr>
            <xdr:cNvPr id="23558" name="TextBox1" hidden="1">
              <a:extLst>
                <a:ext uri="{63B3BB69-23CF-44E3-9099-C40C66FF867C}">
                  <a14:compatExt spid="_x0000_s235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28575</xdr:rowOff>
        </xdr:from>
        <xdr:to>
          <xdr:col>3</xdr:col>
          <xdr:colOff>1114425</xdr:colOff>
          <xdr:row>0</xdr:row>
          <xdr:rowOff>304800</xdr:rowOff>
        </xdr:to>
        <xdr:sp macro="" textlink="">
          <xdr:nvSpPr>
            <xdr:cNvPr id="31745" name="TextBox1" hidden="1">
              <a:extLst>
                <a:ext uri="{63B3BB69-23CF-44E3-9099-C40C66FF867C}">
                  <a14:compatExt spid="_x0000_s31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59532</xdr:colOff>
      <xdr:row>0</xdr:row>
      <xdr:rowOff>59531</xdr:rowOff>
    </xdr:from>
    <xdr:to>
      <xdr:col>6</xdr:col>
      <xdr:colOff>47627</xdr:colOff>
      <xdr:row>4</xdr:row>
      <xdr:rowOff>142875</xdr:rowOff>
    </xdr:to>
    <xdr:sp macro="" textlink="">
      <xdr:nvSpPr>
        <xdr:cNvPr id="2" name="TextBox 1"/>
        <xdr:cNvSpPr txBox="1"/>
      </xdr:nvSpPr>
      <xdr:spPr>
        <a:xfrm>
          <a:off x="59532" y="59531"/>
          <a:ext cx="8179595" cy="750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rebuchet MS" panose="020B0603020202020204" pitchFamily="34" charset="0"/>
              <a:ea typeface="+mn-ea"/>
              <a:cs typeface="+mn-cs"/>
            </a:rPr>
            <a:t>NEEP Note: Information in this tab originated from the first Forum study in 2009 on cataloguing available end-use and efficiency measure load data conducted with Northwest Power and Conservation Council. Check out the final report from this study at the link below. While information in this table has not been updated since the release of the</a:t>
          </a:r>
          <a:r>
            <a:rPr lang="en-US" sz="1000" baseline="0">
              <a:solidFill>
                <a:schemeClr val="dk1"/>
              </a:solidFill>
              <a:effectLst/>
              <a:latin typeface="Trebuchet MS" panose="020B0603020202020204" pitchFamily="34" charset="0"/>
              <a:ea typeface="+mn-ea"/>
              <a:cs typeface="+mn-cs"/>
            </a:rPr>
            <a:t> 2009 </a:t>
          </a:r>
          <a:r>
            <a:rPr lang="en-US" sz="1000">
              <a:solidFill>
                <a:schemeClr val="dk1"/>
              </a:solidFill>
              <a:effectLst/>
              <a:latin typeface="Trebuchet MS" panose="020B0603020202020204" pitchFamily="34" charset="0"/>
              <a:ea typeface="+mn-ea"/>
              <a:cs typeface="+mn-cs"/>
            </a:rPr>
            <a:t>report, the Forum plans to explore a larger loadshape data cataloguing project that may expand on this effort in 2015. -7/9/14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19051</xdr:rowOff>
        </xdr:from>
        <xdr:to>
          <xdr:col>3</xdr:col>
          <xdr:colOff>971551</xdr:colOff>
          <xdr:row>0</xdr:row>
          <xdr:rowOff>323851</xdr:rowOff>
        </xdr:to>
        <xdr:sp macro="" textlink="">
          <xdr:nvSpPr>
            <xdr:cNvPr id="10248" name="TextBox1" hidden="1">
              <a:extLst>
                <a:ext uri="{63B3BB69-23CF-44E3-9099-C40C66FF867C}">
                  <a14:compatExt spid="_x0000_s10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1333500</xdr:colOff>
          <xdr:row>0</xdr:row>
          <xdr:rowOff>19050</xdr:rowOff>
        </xdr:from>
        <xdr:to>
          <xdr:col>3</xdr:col>
          <xdr:colOff>561975</xdr:colOff>
          <xdr:row>0</xdr:row>
          <xdr:rowOff>314325</xdr:rowOff>
        </xdr:to>
        <xdr:sp macro="" textlink="">
          <xdr:nvSpPr>
            <xdr:cNvPr id="26625" name="TextBox1" hidden="1">
              <a:extLst>
                <a:ext uri="{63B3BB69-23CF-44E3-9099-C40C66FF867C}">
                  <a14:compatExt spid="_x0000_s26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1009650</xdr:colOff>
          <xdr:row>0</xdr:row>
          <xdr:rowOff>38100</xdr:rowOff>
        </xdr:from>
        <xdr:to>
          <xdr:col>3</xdr:col>
          <xdr:colOff>485775</xdr:colOff>
          <xdr:row>0</xdr:row>
          <xdr:rowOff>314325</xdr:rowOff>
        </xdr:to>
        <xdr:sp macro="" textlink="">
          <xdr:nvSpPr>
            <xdr:cNvPr id="27649" name="TextBox1" hidden="1">
              <a:extLst>
                <a:ext uri="{63B3BB69-23CF-44E3-9099-C40C66FF867C}">
                  <a14:compatExt spid="_x0000_s27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914400</xdr:colOff>
          <xdr:row>0</xdr:row>
          <xdr:rowOff>38100</xdr:rowOff>
        </xdr:from>
        <xdr:to>
          <xdr:col>3</xdr:col>
          <xdr:colOff>1733550</xdr:colOff>
          <xdr:row>0</xdr:row>
          <xdr:rowOff>314325</xdr:rowOff>
        </xdr:to>
        <xdr:sp macro="" textlink="">
          <xdr:nvSpPr>
            <xdr:cNvPr id="13315" name="TextBox1" hidden="1">
              <a:extLst>
                <a:ext uri="{63B3BB69-23CF-44E3-9099-C40C66FF867C}">
                  <a14:compatExt spid="_x0000_s13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1476375</xdr:colOff>
          <xdr:row>0</xdr:row>
          <xdr:rowOff>9525</xdr:rowOff>
        </xdr:from>
        <xdr:to>
          <xdr:col>3</xdr:col>
          <xdr:colOff>1676400</xdr:colOff>
          <xdr:row>0</xdr:row>
          <xdr:rowOff>371475</xdr:rowOff>
        </xdr:to>
        <xdr:sp macro="" textlink="">
          <xdr:nvSpPr>
            <xdr:cNvPr id="28673" name="TextBox1" hidden="1">
              <a:extLst>
                <a:ext uri="{63B3BB69-23CF-44E3-9099-C40C66FF867C}">
                  <a14:compatExt spid="_x0000_s28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19050</xdr:rowOff>
        </xdr:from>
        <xdr:to>
          <xdr:col>3</xdr:col>
          <xdr:colOff>1352550</xdr:colOff>
          <xdr:row>0</xdr:row>
          <xdr:rowOff>381000</xdr:rowOff>
        </xdr:to>
        <xdr:sp macro="" textlink="">
          <xdr:nvSpPr>
            <xdr:cNvPr id="9242" name="TextBox21" hidden="1">
              <a:extLst>
                <a:ext uri="{63B3BB69-23CF-44E3-9099-C40C66FF867C}">
                  <a14:compatExt spid="_x0000_s9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47625</xdr:rowOff>
        </xdr:from>
        <xdr:to>
          <xdr:col>3</xdr:col>
          <xdr:colOff>1362075</xdr:colOff>
          <xdr:row>0</xdr:row>
          <xdr:rowOff>381000</xdr:rowOff>
        </xdr:to>
        <xdr:sp macro="" textlink="">
          <xdr:nvSpPr>
            <xdr:cNvPr id="15397" name="TextBox21" hidden="1">
              <a:extLst>
                <a:ext uri="{63B3BB69-23CF-44E3-9099-C40C66FF867C}">
                  <a14:compatExt spid="_x0000_s15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0</xdr:row>
          <xdr:rowOff>28575</xdr:rowOff>
        </xdr:from>
        <xdr:to>
          <xdr:col>3</xdr:col>
          <xdr:colOff>1714500</xdr:colOff>
          <xdr:row>0</xdr:row>
          <xdr:rowOff>352425</xdr:rowOff>
        </xdr:to>
        <xdr:sp macro="" textlink="">
          <xdr:nvSpPr>
            <xdr:cNvPr id="16388" name="TextBox21"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www.njcleanenergy.com/files/file/Library/SmartStart%20Protocol%20Review%20-%20Final%20July%2010%202009.pdf" TargetMode="External"/><Relationship Id="rId13" Type="http://schemas.openxmlformats.org/officeDocument/2006/relationships/hyperlink" Target="http://www.njcleanenergy.com/files/file/Library/NJCEP%20Summary%20Report%20-%20September%2030%202009(1).pdf" TargetMode="External"/><Relationship Id="rId18" Type="http://schemas.openxmlformats.org/officeDocument/2006/relationships/hyperlink" Target="http://ceeep.rutgers.edu/wp-content/uploads/2013/11/cepevaluation.pdf" TargetMode="External"/><Relationship Id="rId26" Type="http://schemas.openxmlformats.org/officeDocument/2006/relationships/hyperlink" Target="http://library.cee1.org/node/1834/" TargetMode="External"/><Relationship Id="rId39" Type="http://schemas.openxmlformats.org/officeDocument/2006/relationships/vmlDrawing" Target="../drawings/vmlDrawing9.vml"/><Relationship Id="rId3" Type="http://schemas.openxmlformats.org/officeDocument/2006/relationships/hyperlink" Target="http://www.njcleanenergy.com/files/file/NJ%20Mkt%20Assess%20Book%20III%20072006%20FINAL.pdf" TargetMode="External"/><Relationship Id="rId21" Type="http://schemas.openxmlformats.org/officeDocument/2006/relationships/hyperlink" Target="http://ceeep.rutgers.edu/wp-content/uploads/2013/11/energyassessment.pdf" TargetMode="External"/><Relationship Id="rId34" Type="http://schemas.openxmlformats.org/officeDocument/2006/relationships/hyperlink" Target="http://www.njcleanenergy.com/files/file/Library/CORE%20Evaluation%20Report%20-%20Final%20September%204%202009.pdf" TargetMode="External"/><Relationship Id="rId7" Type="http://schemas.openxmlformats.org/officeDocument/2006/relationships/hyperlink" Target="http://www.njcleanenergy.com/files/file/Library/Res%20NC%20Evaluation%20Report%20-%20Final%20June%2017%202009.pdf" TargetMode="External"/><Relationship Id="rId12" Type="http://schemas.openxmlformats.org/officeDocument/2006/relationships/hyperlink" Target="http://www.njcleanenergy.com/files/file/Protocols_REVISED_VERSION_12-18-07_Clean_draft_(Complete).pdf" TargetMode="External"/><Relationship Id="rId17" Type="http://schemas.openxmlformats.org/officeDocument/2006/relationships/hyperlink" Target="http://ceeep.rutgers.edu/wp-content/uploads/2013/11/homeenergy.pdf" TargetMode="External"/><Relationship Id="rId25" Type="http://schemas.openxmlformats.org/officeDocument/2006/relationships/hyperlink" Target="http://library.cee1.org/node/1835/" TargetMode="External"/><Relationship Id="rId33" Type="http://schemas.openxmlformats.org/officeDocument/2006/relationships/hyperlink" Target="http://www.njcleanenergy.com/files/file/Library/NJ%20Program%20Analysis%20Final%20Report%206-11-12.pdf" TargetMode="External"/><Relationship Id="rId38" Type="http://schemas.openxmlformats.org/officeDocument/2006/relationships/drawing" Target="../drawings/drawing10.xml"/><Relationship Id="rId2" Type="http://schemas.openxmlformats.org/officeDocument/2006/relationships/hyperlink" Target="http://www.njcleanenergy.com/files/file/NJ%20Mkt%20Assess%20Book%20II%20072006%20FINAL.pdf" TargetMode="External"/><Relationship Id="rId16" Type="http://schemas.openxmlformats.org/officeDocument/2006/relationships/hyperlink" Target="http://ceeep.rutgers.edu/wp-content/uploads/2013/11/cleanenergy.pdf" TargetMode="External"/><Relationship Id="rId20" Type="http://schemas.openxmlformats.org/officeDocument/2006/relationships/hyperlink" Target="http://ceeep.rutgers.edu/wp-content/uploads/2013/11/costbenefitclean.pdf" TargetMode="External"/><Relationship Id="rId29" Type="http://schemas.openxmlformats.org/officeDocument/2006/relationships/hyperlink" Target="http://library.cee1.org/node/1903/" TargetMode="External"/><Relationship Id="rId41" Type="http://schemas.openxmlformats.org/officeDocument/2006/relationships/image" Target="../media/image9.emf"/><Relationship Id="rId1" Type="http://schemas.openxmlformats.org/officeDocument/2006/relationships/hyperlink" Target="http://www.njcleanenergy.com/files/file/NJ%20Mkt%20Assess%20Book%20I%20072006%20FINAL.pdf" TargetMode="External"/><Relationship Id="rId6" Type="http://schemas.openxmlformats.org/officeDocument/2006/relationships/hyperlink" Target="http://www.njcleanenergy.com/files/file/Library/HVAC%20Evaluation%20Report%20-%20Final%20June%2011%202009.pdf" TargetMode="External"/><Relationship Id="rId11" Type="http://schemas.openxmlformats.org/officeDocument/2006/relationships/hyperlink" Target="http://www.njcleanenergy.com/files/file/Library/NJCEP%20E-STAR%20Products%20CFL%20Evaluation%20Report%20-%20Final%20September%2028%202009%20-%20Part2.pdf" TargetMode="External"/><Relationship Id="rId24" Type="http://schemas.openxmlformats.org/officeDocument/2006/relationships/hyperlink" Target="http://www.njcleanenergy.com/files/file/Library/CLEAN%20ENERGY%202008%20Annual%20Report%20final%281%29.pdf" TargetMode="External"/><Relationship Id="rId32" Type="http://schemas.openxmlformats.org/officeDocument/2006/relationships/hyperlink" Target="http://www.njcleanenergy.com/files/file/NJ%20Protocols%20Revisions%208-14-12_Clean(1).pdf" TargetMode="External"/><Relationship Id="rId37" Type="http://schemas.openxmlformats.org/officeDocument/2006/relationships/hyperlink" Target="http://www.neep.org/sites/default/files/resources/NJ_Program_Cost_Phase2_Report_2013-07-26.pdf" TargetMode="External"/><Relationship Id="rId40" Type="http://schemas.openxmlformats.org/officeDocument/2006/relationships/control" Target="../activeX/activeX9.xml"/><Relationship Id="rId5" Type="http://schemas.openxmlformats.org/officeDocument/2006/relationships/hyperlink" Target="http://www.njcleanenergy.com/files/file/Library/CHP%20Evaluation%20Report%20-%20Final%20June%2010%202009.pdf" TargetMode="External"/><Relationship Id="rId15" Type="http://schemas.openxmlformats.org/officeDocument/2006/relationships/hyperlink" Target="http://www.njcleanenergy.com/files/file/Library/NJ%20LIWAP_CP.pdf" TargetMode="External"/><Relationship Id="rId23" Type="http://schemas.openxmlformats.org/officeDocument/2006/relationships/hyperlink" Target="http://www.njcleanenergy.com/files/file/Library/Protocols%20REVISED%20VERSION%206-12-09%20_Honeywell%20%20TRC%20Edits__Clean.pdf" TargetMode="External"/><Relationship Id="rId28" Type="http://schemas.openxmlformats.org/officeDocument/2006/relationships/hyperlink" Target="http://library.cee1.org/node/1904/" TargetMode="External"/><Relationship Id="rId36" Type="http://schemas.openxmlformats.org/officeDocument/2006/relationships/hyperlink" Target="http://www.njcleanenergy.com/main/public-reports-and-library/market-analysis-protocols/market-analysis-baseline-studies/market-po" TargetMode="External"/><Relationship Id="rId10" Type="http://schemas.openxmlformats.org/officeDocument/2006/relationships/hyperlink" Target="http://www.njcleanenergy.com/files/file/Library/NJCEP%20E-STAR%20Products%20CFL%20Evaluation%20Report%20-%20Final%20September%2028%20%20-%20Part%201.pdf" TargetMode="External"/><Relationship Id="rId19" Type="http://schemas.openxmlformats.org/officeDocument/2006/relationships/hyperlink" Target="http://ceeep.rutgers.edu/wp-content/uploads/2013/11/cycling.pdf" TargetMode="External"/><Relationship Id="rId31" Type="http://schemas.openxmlformats.org/officeDocument/2006/relationships/hyperlink" Target="http://library.cee1.org/node/1902/" TargetMode="External"/><Relationship Id="rId4" Type="http://schemas.openxmlformats.org/officeDocument/2006/relationships/hyperlink" Target="http://www.njcleanenergy.com/files/file/NJ%20Market%20Assess%20Full%20Appendix(1).pdf" TargetMode="External"/><Relationship Id="rId9" Type="http://schemas.openxmlformats.org/officeDocument/2006/relationships/hyperlink" Target="http://www.njcleanenergy.com/files/file/NJCEP%20SmartStart%20Impact%20Evaluation%20-%20Final%20September%2017%202009.pdf" TargetMode="External"/><Relationship Id="rId14" Type="http://schemas.openxmlformats.org/officeDocument/2006/relationships/hyperlink" Target="http://www.njcleanenergy.com/files/file/Protocols.pdf" TargetMode="External"/><Relationship Id="rId22" Type="http://schemas.openxmlformats.org/officeDocument/2006/relationships/hyperlink" Target="http://www.njcleanenergy.com/files/file/Library/Protocols%20Final%2012-7-09.pdf" TargetMode="External"/><Relationship Id="rId27" Type="http://schemas.openxmlformats.org/officeDocument/2006/relationships/hyperlink" Target="http://library.cee1.org/node/1905/" TargetMode="External"/><Relationship Id="rId30" Type="http://schemas.openxmlformats.org/officeDocument/2006/relationships/hyperlink" Target="http://library.cee1.org/node/1246/" TargetMode="External"/><Relationship Id="rId35" Type="http://schemas.openxmlformats.org/officeDocument/2006/relationships/hyperlink" Target="http://www.njcleanenergy.com/main/public-reports-and-library/market-analysis-protocols/market-analysis-baseline-studies/market-po"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neep.org/Assets/uploads/files/emv/emv-library/2007-5_Tech_Assistance_Market_Characterization.pdf" TargetMode="External"/><Relationship Id="rId21" Type="http://schemas.openxmlformats.org/officeDocument/2006/relationships/hyperlink" Target="http://www.neep.org/Assets/uploads/files/emv/emv-library/2007-10_C&amp;I_Market_Effects_Eval.pdf" TargetMode="External"/><Relationship Id="rId42" Type="http://schemas.openxmlformats.org/officeDocument/2006/relationships/hyperlink" Target="http://www.neep.org/Assets/uploads/files/emv/emv-library/2010-4_Bus_Partners_Motor_Systems_Program_Logic_Model.pdf" TargetMode="External"/><Relationship Id="rId47" Type="http://schemas.openxmlformats.org/officeDocument/2006/relationships/hyperlink" Target="http://www.nyserda.ny.gov/-/media/Files/Publications/PPSER/Program-Evaluation/2011ContractorReports/2011-NCP-Process-Report.pdf" TargetMode="External"/><Relationship Id="rId63" Type="http://schemas.openxmlformats.org/officeDocument/2006/relationships/hyperlink" Target="http://www.neep.org/Assets/uploads/files/emv/emv-library/2011-4-1_LIPA_ELI_2010_Annual_Report-Volume_II-Final.pdf" TargetMode="External"/><Relationship Id="rId68" Type="http://schemas.openxmlformats.org/officeDocument/2006/relationships/hyperlink" Target="https://www3.dps.ny.gov/W/PSCWeb.nsf/96f0fec0b45a3c6485257688006a701a/06f2fee55575bd8a852576e4006f9af7/$FILE/TechManualNYRevised10-15-10.pdf" TargetMode="External"/><Relationship Id="rId84" Type="http://schemas.openxmlformats.org/officeDocument/2006/relationships/hyperlink" Target="http://neep.org/Assets/uploads/files/emv/reports/2011-NY-Energy-Smart-Program-Evaluation-Status-Report%20(3).pdf" TargetMode="External"/><Relationship Id="rId89" Type="http://schemas.openxmlformats.org/officeDocument/2006/relationships/hyperlink" Target="http://www.neep.org/sites/default/files/resources/Multi-Family%20Electric%20and%20Gas%20Process%20Evaluation%20Report.pdf" TargetMode="External"/><Relationship Id="rId7" Type="http://schemas.openxmlformats.org/officeDocument/2006/relationships/hyperlink" Target="http://www.neep.org/Assets/uploads/files/emv/emv-library/2006-3-9_Nat_Gas_EE_Resource_Potential_ConEd.pdf" TargetMode="External"/><Relationship Id="rId71" Type="http://schemas.openxmlformats.org/officeDocument/2006/relationships/hyperlink" Target="http://www.nyserda.ny.gov/-/media/Files/Publications/PPSER/Program-Evaluation/2011ContractorReports/2011-FlexTech-MCA-Report-with-Appendices.pdf" TargetMode="External"/><Relationship Id="rId92" Type="http://schemas.openxmlformats.org/officeDocument/2006/relationships/hyperlink" Target="http://www.neep.org/sites/default/files/resources/Con_Ed_Res_Room_AC_Program_Process_Evaluation_Report_2009-11.pdf" TargetMode="External"/><Relationship Id="rId2" Type="http://schemas.openxmlformats.org/officeDocument/2006/relationships/hyperlink" Target="http://www3.dps.ny.gov/W/PSCWeb.nsf/96f0fec0b45a3c6485257688006a701a/766a83dce56eca35852576da006d79a7/$FILE/60_DAy_Gas_TecMarket_Energy_Savings_Manual_Final_1-0.pdf" TargetMode="External"/><Relationship Id="rId16" Type="http://schemas.openxmlformats.org/officeDocument/2006/relationships/hyperlink" Target="http://www.neep.org/Assets/uploads/files/emv/emv-library/2008-8_NCP_Market_Characterization.pdf" TargetMode="External"/><Relationship Id="rId29" Type="http://schemas.openxmlformats.org/officeDocument/2006/relationships/hyperlink" Target="http://www.neep.org/Assets/uploads/files/emv/emv-library/2007-6_M&amp;V_Eval_ES_Labeled_Homes.pdf" TargetMode="External"/><Relationship Id="rId11" Type="http://schemas.openxmlformats.org/officeDocument/2006/relationships/hyperlink" Target="http://www.neep.org/Assets/uploads/files/emv/emv-library/2009-7-1_5Ws_Downstate_NY_Market_Characterization.pdf" TargetMode="External"/><Relationship Id="rId24" Type="http://schemas.openxmlformats.org/officeDocument/2006/relationships/hyperlink" Target="http://www.neep.org/Assets/uploads/files/emv/emv-library/2007-7_NEI_Evaluation.pdf" TargetMode="External"/><Relationship Id="rId32" Type="http://schemas.openxmlformats.org/officeDocument/2006/relationships/hyperlink" Target="http://www.neep.org/Assets/uploads/files/emv/emv-library/2007-5_M&amp;V_Eval_Small_Comm_Lighting.pdf" TargetMode="External"/><Relationship Id="rId37" Type="http://schemas.openxmlformats.org/officeDocument/2006/relationships/hyperlink" Target="http://www3.dps.ny.gov/W/PSCWeb.nsf/96f0fec0b45a3c6485257688006a701a/766a83dce56eca35852576da006d79a7/$FILE/TechManualSF_residential_clean_12-15-09.pdf" TargetMode="External"/><Relationship Id="rId40" Type="http://schemas.openxmlformats.org/officeDocument/2006/relationships/hyperlink" Target="http://www.neep.org/Assets/uploads/files/emv/emv-library/2010-6_Process_Eval_Env_Monitoring_Eval_Protection_Program.pdf" TargetMode="External"/><Relationship Id="rId45" Type="http://schemas.openxmlformats.org/officeDocument/2006/relationships/hyperlink" Target="http://www.nyserda.ny.gov/-/media/Files/Publications/PPSER/Program-Evaluation/2012ContractorReports/2012-EmPower-New-York-Impact-Report.pdf" TargetMode="External"/><Relationship Id="rId53" Type="http://schemas.openxmlformats.org/officeDocument/2006/relationships/hyperlink" Target="http://library.cee1.org/node/1765/" TargetMode="External"/><Relationship Id="rId58" Type="http://schemas.openxmlformats.org/officeDocument/2006/relationships/hyperlink" Target="http://library.cee1.org/node/1962/" TargetMode="External"/><Relationship Id="rId66" Type="http://schemas.openxmlformats.org/officeDocument/2006/relationships/hyperlink" Target="http://www.neep.org/Assets/uploads/files/emv/emv-library/2010-6-30_Full_ConEd_EE_Potential_Report.pdf" TargetMode="External"/><Relationship Id="rId74" Type="http://schemas.openxmlformats.org/officeDocument/2006/relationships/hyperlink" Target="http://www.nyserda.ny.gov/-/media/Files/Publications/PPSER/Program-Evaluation/2013ContractorReports/2013-PLM-New-Construction.pdf" TargetMode="External"/><Relationship Id="rId79" Type="http://schemas.openxmlformats.org/officeDocument/2006/relationships/hyperlink" Target="http://www.nyserda.ny.gov/-/media/Files/Publications/PPSER/NYES-Program/2013/2013-Q2-EEPS-Program-Evaluation-Status-Report.pdf" TargetMode="External"/><Relationship Id="rId87" Type="http://schemas.openxmlformats.org/officeDocument/2006/relationships/hyperlink" Target="http://www.neep.org/sites/default/files/resources/2014-MPP-Process-Evaluation.pdf" TargetMode="External"/><Relationship Id="rId102" Type="http://schemas.openxmlformats.org/officeDocument/2006/relationships/control" Target="../activeX/activeX10.xml"/><Relationship Id="rId5" Type="http://schemas.openxmlformats.org/officeDocument/2006/relationships/hyperlink" Target="http://www.nyserda.ny.gov/BusinessAreas/Energy-Data-and-Prices-Planning-and-Policy/Program-Evaluation/NYE$-Evaluation-and-Status-Reports/2004-Annual-NYE$-Evaluation-and-Status-Report.aspx" TargetMode="External"/><Relationship Id="rId61" Type="http://schemas.openxmlformats.org/officeDocument/2006/relationships/hyperlink" Target="http://library.cee1.org/node/1755/" TargetMode="External"/><Relationship Id="rId82" Type="http://schemas.openxmlformats.org/officeDocument/2006/relationships/hyperlink" Target="http://www.nyserda.ny.gov/-/media/Files/Publications/PPSER/NYES-Program/2012/2012-SBC3-post-program-annual-report.pdf" TargetMode="External"/><Relationship Id="rId90" Type="http://schemas.openxmlformats.org/officeDocument/2006/relationships/hyperlink" Target="http://www.neep.org/sites/default/files/resources/EEPS_CY1_SBDI_Process_Evaluation_Final_Report.pdf" TargetMode="External"/><Relationship Id="rId95" Type="http://schemas.openxmlformats.org/officeDocument/2006/relationships/hyperlink" Target="http://www.neep.org/sites/default/files/resources/Residential%20Direct%20Install%20Process%20Evaluation%20Report.pdf" TargetMode="External"/><Relationship Id="rId19" Type="http://schemas.openxmlformats.org/officeDocument/2006/relationships/hyperlink" Target="http://www.neep.org/Assets/uploads/files/emv/emv-library/2008-9_Process_Eval_Enhanced_C&amp;I_Performance_Program.pdf" TargetMode="External"/><Relationship Id="rId14" Type="http://schemas.openxmlformats.org/officeDocument/2006/relationships/hyperlink" Target="http://www.neep.org/Assets/uploads/files/emv/emv-library/2009-3_Process_Eval_NYSERDA_NYC_Westchester.pdf" TargetMode="External"/><Relationship Id="rId22" Type="http://schemas.openxmlformats.org/officeDocument/2006/relationships/hyperlink" Target="http://www.neep.org/Assets/uploads/files/emv/emv-library/2007-4_NCP_Market_Characterization.pdf" TargetMode="External"/><Relationship Id="rId27" Type="http://schemas.openxmlformats.org/officeDocument/2006/relationships/hyperlink" Target="http://www.neep.org/Assets/uploads/files/emv/emv-library/2007-4_M&amp;V_Eval_Comm_Ind_Performance_Pilot_Risk_Analysis.pdf" TargetMode="External"/><Relationship Id="rId30" Type="http://schemas.openxmlformats.org/officeDocument/2006/relationships/hyperlink" Target="http://www.neep.org/Assets/uploads/files/emv/emv-library/2007-6_M&amp;V_Eval_Home_Performance_ES.pdf" TargetMode="External"/><Relationship Id="rId35" Type="http://schemas.openxmlformats.org/officeDocument/2006/relationships/hyperlink" Target="http://www.neep.org/Assets/uploads/files/emv/emv-library/2007-7_Process_Eval_EmPower_NY.pdf" TargetMode="External"/><Relationship Id="rId43" Type="http://schemas.openxmlformats.org/officeDocument/2006/relationships/hyperlink" Target="http://www.neep.org/Assets/uploads/files/emv/emv-library/2010-3_SBC_Programs_Evaluation_Status_2009.pdf" TargetMode="External"/><Relationship Id="rId48" Type="http://schemas.openxmlformats.org/officeDocument/2006/relationships/hyperlink" Target="http://www.nyserda.ny.gov/-/media/Files/Publications/PPSER/Program-Evaluation/2012ContractorReports/2012-EFP-Process-Report.pdf" TargetMode="External"/><Relationship Id="rId56" Type="http://schemas.openxmlformats.org/officeDocument/2006/relationships/hyperlink" Target="http://library.cee1.org/node/1966/" TargetMode="External"/><Relationship Id="rId64" Type="http://schemas.openxmlformats.org/officeDocument/2006/relationships/hyperlink" Target="http://www.neep.org/Assets/uploads/files/emv/emv-library/2011-4-1_LIPA_2010_Annual_Report_Volume_I%20-Final.pdf" TargetMode="External"/><Relationship Id="rId69" Type="http://schemas.openxmlformats.org/officeDocument/2006/relationships/hyperlink" Target="http://www.nyserda.ny.gov/-/media/Files/Publications/PPSER/Program-Evaluation/2011ContractorReports/2011-CFL-Expansion-Program-Report.pdf" TargetMode="External"/><Relationship Id="rId77" Type="http://schemas.openxmlformats.org/officeDocument/2006/relationships/hyperlink" Target="http://www.nyserda.ny.gov/-/media/Files/Publications/PPSER/Program-Evaluation/2014ContractorReports/2014-EMEP-Small-Commercial.pdf" TargetMode="External"/><Relationship Id="rId100" Type="http://schemas.openxmlformats.org/officeDocument/2006/relationships/drawing" Target="../drawings/drawing11.xml"/><Relationship Id="rId8" Type="http://schemas.openxmlformats.org/officeDocument/2006/relationships/hyperlink" Target="http://www.neep.org/Assets/uploads/files/emv/emv-library/2005-7-15_Eval_Nat_Gas_Efficiency.pdf" TargetMode="External"/><Relationship Id="rId51" Type="http://schemas.openxmlformats.org/officeDocument/2006/relationships/hyperlink" Target="http://www.nyserda.ny.gov/-/media/Files/Publications/PPSER/Program-Evaluation/2012ContractorReports/2012-IPE-MCA-Report-with-Appendices.pdf" TargetMode="External"/><Relationship Id="rId72" Type="http://schemas.openxmlformats.org/officeDocument/2006/relationships/hyperlink" Target="http://www.nyserda.ny.gov/-/media/Files/Publications/PPSER/Program-Evaluation/2013ContractorReports/2013-NPSO-Impact-Report.pdf" TargetMode="External"/><Relationship Id="rId80" Type="http://schemas.openxmlformats.org/officeDocument/2006/relationships/hyperlink" Target="http://www.nyserda.ny.gov/-/media/Files/Publications/PPSER/NYES-Program/2013/2013-Q3-EEPS-Program-Evaluation-Status-Report.pdf" TargetMode="External"/><Relationship Id="rId85" Type="http://schemas.openxmlformats.org/officeDocument/2006/relationships/hyperlink" Target="http://www.neep.org/sites/default/files/resources/2014%20New%20York%20Products%20Program%20Evaluation.PDF" TargetMode="External"/><Relationship Id="rId93" Type="http://schemas.openxmlformats.org/officeDocument/2006/relationships/hyperlink" Target="http://www.neep.org/sites/default/files/resources/Multi-Family%20Low-Income%20Process%20Evaluation%20Report.pdf" TargetMode="External"/><Relationship Id="rId98" Type="http://schemas.openxmlformats.org/officeDocument/2006/relationships/hyperlink" Target="http://www.neep.org/sites/default/files/resources/EEPS%20CY1%20ConEd-LCI%20Impact%20Evaluation%20Final%20Report-APPROVED%201-2-15.pdf" TargetMode="External"/><Relationship Id="rId3" Type="http://schemas.openxmlformats.org/officeDocument/2006/relationships/hyperlink" Target="http://www3.dps.ny.gov/W/PSCWeb.nsf/96f0fec0b45a3c6485257688006a701a/766a83dce56eca35852576da006d79a7/$FILE/Technical_Manual_Multifamily_7-9-09.pdf" TargetMode="External"/><Relationship Id="rId12" Type="http://schemas.openxmlformats.org/officeDocument/2006/relationships/hyperlink" Target="http://www.neep.org/Assets/uploads/files/emv/emv-library/2009-3_Process_Eval_EmPower_NY.pdf" TargetMode="External"/><Relationship Id="rId17" Type="http://schemas.openxmlformats.org/officeDocument/2006/relationships/hyperlink" Target="http://www.neep.org/Assets/uploads/files/emv/emv-library/2008-11_Prospective_Benefits_Impact_Eval_NC_Program.pdf" TargetMode="External"/><Relationship Id="rId25" Type="http://schemas.openxmlformats.org/officeDocument/2006/relationships/hyperlink" Target="http://www.neep.org/Assets/uploads/files/emv/emv-library/2007-4_SEC_Market_Characterization.pdf" TargetMode="External"/><Relationship Id="rId33" Type="http://schemas.openxmlformats.org/officeDocument/2006/relationships/hyperlink" Target="http://www.neep.org/Assets/uploads/files/emv/emv-library/2007-6_M&amp;V_Eval_Technical_Assistance.pdf" TargetMode="External"/><Relationship Id="rId38" Type="http://schemas.openxmlformats.org/officeDocument/2006/relationships/hyperlink" Target="http://www3.dps.ny.gov/W/PSCWeb.nsf/96f0fec0b45a3c6485257688006a701a/766a83dce56eca35852576da006d79a7/$FILE/90_day_CI_manual_final_9-1-09.pdf" TargetMode="External"/><Relationship Id="rId46" Type="http://schemas.openxmlformats.org/officeDocument/2006/relationships/hyperlink" Target="http://www.nyserda.ny.gov/-/media/Files/Publications/PPSER/Program-Evaluation/2011ContractorReports/2011-IPE-Process-Report.pdf" TargetMode="External"/><Relationship Id="rId59" Type="http://schemas.openxmlformats.org/officeDocument/2006/relationships/hyperlink" Target="http://library.cee1.org/node/1757/" TargetMode="External"/><Relationship Id="rId67" Type="http://schemas.openxmlformats.org/officeDocument/2006/relationships/hyperlink" Target="http://www.nyserda.ny.gov/-/media/Files/Publications/PPSER/Program-Evaluation/2011ContractorReports/2011-DG-CHP-Demonstration-Program-Report.pdf" TargetMode="External"/><Relationship Id="rId103" Type="http://schemas.openxmlformats.org/officeDocument/2006/relationships/image" Target="../media/image10.emf"/><Relationship Id="rId20" Type="http://schemas.openxmlformats.org/officeDocument/2006/relationships/hyperlink" Target="http://www.neep.org/Assets/uploads/files/emv/emv-library/2008-4_Process_Eval_Multifamily_Building_Performance.pdf" TargetMode="External"/><Relationship Id="rId41" Type="http://schemas.openxmlformats.org/officeDocument/2006/relationships/hyperlink" Target="http://www.neep.org/Assets/uploads/files/emv/emv-library/2010-3_Bus_Partners_Comm_Lighting_Program_Logic_Model.pdf" TargetMode="External"/><Relationship Id="rId54" Type="http://schemas.openxmlformats.org/officeDocument/2006/relationships/hyperlink" Target="http://library.cee1.org/node/1209/3" TargetMode="External"/><Relationship Id="rId62" Type="http://schemas.openxmlformats.org/officeDocument/2006/relationships/hyperlink" Target="http://library.cee1.org/node/1764/" TargetMode="External"/><Relationship Id="rId70" Type="http://schemas.openxmlformats.org/officeDocument/2006/relationships/hyperlink" Target="http://www.nyserda.ny.gov/-/media/Files/Publications/PPSER/Program-Evaluation/2011ContractorReports/2011-Multi-State-CFL-Modeling-Report.pdf" TargetMode="External"/><Relationship Id="rId75" Type="http://schemas.openxmlformats.org/officeDocument/2006/relationships/hyperlink" Target="http://www.nyserda.ny.gov/Publications/Program-Planning-Status-and-Evaluation-Reports/NYE$-Evaluation-Contractor-Reports/2013-Reports/NMR-Group.aspx" TargetMode="External"/><Relationship Id="rId83" Type="http://schemas.openxmlformats.org/officeDocument/2006/relationships/hyperlink" Target="http://neep.org/Assets/uploads/files/emv/reports/2010-NY-Energy-Smart-Program-Evaluation-Status-Report%20(5).pdf" TargetMode="External"/><Relationship Id="rId88" Type="http://schemas.openxmlformats.org/officeDocument/2006/relationships/hyperlink" Target="http://www.neep.org/sites/default/files/resources/EEPS_CY1_Residential_HVAC_Electric_and_Gas_Process_Evaluation_Report.pdf" TargetMode="External"/><Relationship Id="rId91" Type="http://schemas.openxmlformats.org/officeDocument/2006/relationships/hyperlink" Target="http://www.neep.org/sites/default/files/resources/EEPS_CY1_Large_Commercial_and_Industrial_Process_Evaluation_Report.pdf" TargetMode="External"/><Relationship Id="rId96" Type="http://schemas.openxmlformats.org/officeDocument/2006/relationships/hyperlink" Target="http://www.neep.org/sites/default/files/resources/Con_Edison_Res_HVAC_Final_Report-8-5-14.pdf" TargetMode="External"/><Relationship Id="rId1" Type="http://schemas.openxmlformats.org/officeDocument/2006/relationships/hyperlink" Target="http://www3.dps.ny.gov/W/PSCWeb.nsf/96f0fec0b45a3c6485257688006a701a/766a83dce56eca35852576da006d79a7/$FILE/NY_Standard_Approach_for_Estimating_Energy_Savings_12-08.pdf" TargetMode="External"/><Relationship Id="rId6" Type="http://schemas.openxmlformats.org/officeDocument/2006/relationships/hyperlink" Target="http://www.nyserda.ny.gov/Publications/Program-Planning-Status-and-Evaluation-Reports/NYE$-Evaluation-and-Status-Reports/2003-Annual-NYE$-Evaluation-and-Status-Report.aspx" TargetMode="External"/><Relationship Id="rId15" Type="http://schemas.openxmlformats.org/officeDocument/2006/relationships/hyperlink" Target="http://www.neep.org/Assets/uploads/files/emv/emv-library/2009-4_Process_Eval_Energy_Smart_Communities.pdf" TargetMode="External"/><Relationship Id="rId23" Type="http://schemas.openxmlformats.org/officeDocument/2006/relationships/hyperlink" Target="http://www.neep.org/Assets/uploads/files/emv/emv-library/2007-6_EnergySmart_Products_Market_Assessment.pdf" TargetMode="External"/><Relationship Id="rId28" Type="http://schemas.openxmlformats.org/officeDocument/2006/relationships/hyperlink" Target="http://www.neep.org/Assets/uploads/files/emv/emv-library/2007-4_M&amp;V_Eval_EmPower_NY.pdf" TargetMode="External"/><Relationship Id="rId36" Type="http://schemas.openxmlformats.org/officeDocument/2006/relationships/hyperlink" Target="http://www.neep.org/Assets/uploads/files/emv/emv-library/2007-6_Process_Eval_Multifamily_Building_Performance.pdf" TargetMode="External"/><Relationship Id="rId49" Type="http://schemas.openxmlformats.org/officeDocument/2006/relationships/hyperlink" Target="http://www.nyserda.ny.gov/-/media/Files/Publications/PPSER/Program-Evaluation/2011ContractorReports/2011-HVAC-Process-Report.pdf" TargetMode="External"/><Relationship Id="rId57" Type="http://schemas.openxmlformats.org/officeDocument/2006/relationships/hyperlink" Target="http://library.cee1.org/node/1963/" TargetMode="External"/><Relationship Id="rId10" Type="http://schemas.openxmlformats.org/officeDocument/2006/relationships/hyperlink" Target="http://www.neep.org/Assets/uploads/files/emv/emv-library/2009-2_NY_HomePerformance_ES_Market_Assessment.pdf" TargetMode="External"/><Relationship Id="rId31" Type="http://schemas.openxmlformats.org/officeDocument/2006/relationships/hyperlink" Target="http://www.neep.org/Assets/uploads/files/emv/emv-library/2007-6_M&amp;V_Eval_Peak_Load_Management.pdf" TargetMode="External"/><Relationship Id="rId44" Type="http://schemas.openxmlformats.org/officeDocument/2006/relationships/hyperlink" Target="http://www3.dps.ny.gov/W/PSCWeb.nsf/96f0fec0b45a3c6485257688006a701a/766a83dce56eca35852576da006d79a7/$FILE/Proc%20Eval%20Protocols-final-1-06-2012%20revised%204-5-2013.pdf" TargetMode="External"/><Relationship Id="rId52" Type="http://schemas.openxmlformats.org/officeDocument/2006/relationships/hyperlink" Target="http://www.lipower.org/pdfs/company/papers/eli-annual2011.pdf" TargetMode="External"/><Relationship Id="rId60" Type="http://schemas.openxmlformats.org/officeDocument/2006/relationships/hyperlink" Target="http://library.cee1.org/node/1965/" TargetMode="External"/><Relationship Id="rId65" Type="http://schemas.openxmlformats.org/officeDocument/2006/relationships/hyperlink" Target="http://www.neep.org/Assets/uploads/files/emv/emv-library/2010-6-25_ConEd_EE_Potential_Study_Presentation.pdf" TargetMode="External"/><Relationship Id="rId73" Type="http://schemas.openxmlformats.org/officeDocument/2006/relationships/hyperlink" Target="http://www.nyserda.ny.gov/-/media/Files/Publications/PPSER/Program-Evaluation/2013ContractorReports/2013-Cadmus-RPS-Solar-PV.pdf" TargetMode="External"/><Relationship Id="rId78" Type="http://schemas.openxmlformats.org/officeDocument/2006/relationships/hyperlink" Target="http://www.nyserda.ny.gov/-/media/Files/Publications/PPSER/NYES-Program/2013/2013-Q1-EEPS-Program-Evaluation-Status-Report.pdf" TargetMode="External"/><Relationship Id="rId81" Type="http://schemas.openxmlformats.org/officeDocument/2006/relationships/hyperlink" Target="http://www.nyserda.ny.gov/-/media/Files/Publications/PPSER/NYES-Program/2013/2013-Q4-EEPS-Program-Evaluation-Status-Report.pdf" TargetMode="External"/><Relationship Id="rId86" Type="http://schemas.openxmlformats.org/officeDocument/2006/relationships/hyperlink" Target="http://www.neep.org/sites/default/files/resources/2014-EMEP-pos-lighting-program.pdf" TargetMode="External"/><Relationship Id="rId94" Type="http://schemas.openxmlformats.org/officeDocument/2006/relationships/hyperlink" Target="http://www.neep.org/sites/default/files/resources/Appliance-Bounty-Process-Evaluation-Report.pdf" TargetMode="External"/><Relationship Id="rId99" Type="http://schemas.openxmlformats.org/officeDocument/2006/relationships/printerSettings" Target="../printerSettings/printerSettings8.bin"/><Relationship Id="rId101" Type="http://schemas.openxmlformats.org/officeDocument/2006/relationships/vmlDrawing" Target="../drawings/vmlDrawing10.vml"/><Relationship Id="rId4" Type="http://schemas.openxmlformats.org/officeDocument/2006/relationships/hyperlink" Target="http://www.neep.org/Assets/uploads/files/emv/emv-library/2009-3_NY_EnergySmart_Program_Eval_Status_2008.pdf" TargetMode="External"/><Relationship Id="rId9" Type="http://schemas.openxmlformats.org/officeDocument/2006/relationships/hyperlink" Target="http://www.neep.org/Assets/uploads/files/emv/emv-library/2009-2_ES_Homes_Market_Characterization.pdf" TargetMode="External"/><Relationship Id="rId13" Type="http://schemas.openxmlformats.org/officeDocument/2006/relationships/hyperlink" Target="http://www.neep.org/Assets/uploads/files/emv/emv-library/2009-3_Process_Eval_Marketing_Outreach.pdf" TargetMode="External"/><Relationship Id="rId18" Type="http://schemas.openxmlformats.org/officeDocument/2006/relationships/hyperlink" Target="http://www.neep.org/Assets/uploads/files/emv/emv-library/2008-5_Process_Eval_EnergySmart_Loan_Fund_Financing.pdf" TargetMode="External"/><Relationship Id="rId39" Type="http://schemas.openxmlformats.org/officeDocument/2006/relationships/hyperlink" Target="http://www.neep.org/Assets/uploads/files/emv/emv-library/2010-4_Process_Eval_CFL_Expansion.pdf" TargetMode="External"/><Relationship Id="rId34" Type="http://schemas.openxmlformats.org/officeDocument/2006/relationships/hyperlink" Target="http://www.neep.org/Assets/uploads/files/emv/emv-library/2007-6_Best_Practices_Review_NCP.pdf" TargetMode="External"/><Relationship Id="rId50" Type="http://schemas.openxmlformats.org/officeDocument/2006/relationships/hyperlink" Target="http://www.nyserda.ny.gov/-/media/Files/Publications/PPSER/Program-Evaluation/2012ContractorReports/2012-NYESPP-MCA-Report-with-Appendices.pdf" TargetMode="External"/><Relationship Id="rId55" Type="http://schemas.openxmlformats.org/officeDocument/2006/relationships/hyperlink" Target="http://library.cee1.org/node/1739/" TargetMode="External"/><Relationship Id="rId76" Type="http://schemas.openxmlformats.org/officeDocument/2006/relationships/hyperlink" Target="http://www.nyserda.ny.gov/-/media/Files/Publications/PPSER/Program-Evaluation/2014ContractorReports/2014-EMEP-Electric-Power.pdf" TargetMode="External"/><Relationship Id="rId97" Type="http://schemas.openxmlformats.org/officeDocument/2006/relationships/hyperlink" Target="http://www.neep.org/sites/default/files/resources/EEPS_CY1_SBDI_Impact_Evaluation_report_7-28-14.pdf" TargetMode="External"/><Relationship Id="rId10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8" Type="http://schemas.openxmlformats.org/officeDocument/2006/relationships/hyperlink" Target="http://www.puc.state.pa.us/electric/pdf/Act129/Act129-PA_Market_Potential_Study051012.pdf" TargetMode="External"/><Relationship Id="rId13" Type="http://schemas.openxmlformats.org/officeDocument/2006/relationships/hyperlink" Target="http://www.puc.pa.gov/electric/pdf/AEPS/AEPS_Ann_Rpt_2012.pdf" TargetMode="External"/><Relationship Id="rId18" Type="http://schemas.openxmlformats.org/officeDocument/2006/relationships/hyperlink" Target="http://www.puc.state.pa.us/pcdocs/1094994.pdf" TargetMode="External"/><Relationship Id="rId26" Type="http://schemas.openxmlformats.org/officeDocument/2006/relationships/hyperlink" Target="https://www.firstenergycorp.com/content/dam/customer/Customer%20Choice/Files/PA/ACT129/PennPower_PY3%20Final%20Annual%20Report_2012_11_15.pdf" TargetMode="External"/><Relationship Id="rId39" Type="http://schemas.openxmlformats.org/officeDocument/2006/relationships/hyperlink" Target="http://www.neep.org/sites/default/files/resources/SWE-2014_PA_Statewide_Act129_Residential_Baseline_Study.pdf" TargetMode="External"/><Relationship Id="rId3" Type="http://schemas.openxmlformats.org/officeDocument/2006/relationships/hyperlink" Target="http://www.puc.state.pa.us/electric/xls/Act129/TRM_AppD-Motor_VFD_Inventory_Form.xls" TargetMode="External"/><Relationship Id="rId21" Type="http://schemas.openxmlformats.org/officeDocument/2006/relationships/hyperlink" Target="https://www.firstenergycorp.com/content/dam/customer/Customer%20Choice/Files/PA/ACT129/Penelec%20Annual%20Report%20-%20Amended%209.30.10.pdf" TargetMode="External"/><Relationship Id="rId34" Type="http://schemas.openxmlformats.org/officeDocument/2006/relationships/hyperlink" Target="https://www.pplelectric.com/save-energy-and-money/~/media/PPLElectric/Shared%20Content/master-pages/act-129/Docs/energy_efficiency/PPL_PY2_Annual_Report_corrected.pdf" TargetMode="External"/><Relationship Id="rId42" Type="http://schemas.openxmlformats.org/officeDocument/2006/relationships/vmlDrawing" Target="../drawings/vmlDrawing11.vml"/><Relationship Id="rId7" Type="http://schemas.openxmlformats.org/officeDocument/2006/relationships/hyperlink" Target="http://www.puc.state.pa.us/pcdocs/1147125.xls" TargetMode="External"/><Relationship Id="rId12" Type="http://schemas.openxmlformats.org/officeDocument/2006/relationships/hyperlink" Target="http://www.puc.pa.gov/pcdocs/1208574.docx" TargetMode="External"/><Relationship Id="rId17" Type="http://schemas.openxmlformats.org/officeDocument/2006/relationships/hyperlink" Target="http://www.puc.state.pa.us/pcdocs/1186518.pdf" TargetMode="External"/><Relationship Id="rId25" Type="http://schemas.openxmlformats.org/officeDocument/2006/relationships/hyperlink" Target="https://www.firstenergycorp.com/content/dam/customer/Customer%20Choice/Files/PA/ACT129/PENN%20POWER%20Final%20Annual%20Report%20PY2Q4_2011_11_15.pdf" TargetMode="External"/><Relationship Id="rId33" Type="http://schemas.openxmlformats.org/officeDocument/2006/relationships/hyperlink" Target="https://www.pplelectric.com/save-energy-and-money/~/media/PPLElectric/Shared%20Content/master-pages/act-129/Docs/energy_efficiency/PY1_AnnualReport_Final_091410.pdf" TargetMode="External"/><Relationship Id="rId38" Type="http://schemas.openxmlformats.org/officeDocument/2006/relationships/hyperlink" Target="http://www.neep.org/sites/default/files/resources/1340978.pdf" TargetMode="External"/><Relationship Id="rId2" Type="http://schemas.openxmlformats.org/officeDocument/2006/relationships/hyperlink" Target="http://www.puc.state.pa.us/electric/xls/Act129/TRM_AppC-Lighting_Audit_Design_Tool.xls" TargetMode="External"/><Relationship Id="rId16" Type="http://schemas.openxmlformats.org/officeDocument/2006/relationships/hyperlink" Target="http://www.puc.state.pa.us/pcdocs/1154159.pdf" TargetMode="External"/><Relationship Id="rId20" Type="http://schemas.openxmlformats.org/officeDocument/2006/relationships/hyperlink" Target="https://www.firstenergycorp.com/content/dam/customer/Customer%20Choice/Files/PA/ACT129/Met-Ed_PY3%20Final%20Annual%20Report_2012_11_15.pdf" TargetMode="External"/><Relationship Id="rId29" Type="http://schemas.openxmlformats.org/officeDocument/2006/relationships/hyperlink" Target="https://www.firstenergycorp.com/content/dam/customer/Customer%20Choice/Files/PA/ACT129/West%20Penn%20Power_PY3%20Final%20Annual%20Report_2012_11_15.pdf" TargetMode="External"/><Relationship Id="rId41" Type="http://schemas.openxmlformats.org/officeDocument/2006/relationships/drawing" Target="../drawings/drawing12.xml"/><Relationship Id="rId1" Type="http://schemas.openxmlformats.org/officeDocument/2006/relationships/hyperlink" Target="http://www.puc.state.pa.us/electric/docs/Act129/Act129_TRM-2010.doc" TargetMode="External"/><Relationship Id="rId6" Type="http://schemas.openxmlformats.org/officeDocument/2006/relationships/hyperlink" Target="http://www.puc.state.pa.us/pcdocs/1158402.docx" TargetMode="External"/><Relationship Id="rId11" Type="http://schemas.openxmlformats.org/officeDocument/2006/relationships/hyperlink" Target="http://www.puc.pa.gov/pcdocs/1244820.docx" TargetMode="External"/><Relationship Id="rId24" Type="http://schemas.openxmlformats.org/officeDocument/2006/relationships/hyperlink" Target="https://www.firstenergycorp.com/content/dam/customer/Customer%20Choice/Files/PA/ACT129/Penn%20Power%20Annual%20Report%20-%20Amended%209.30.10.pdf" TargetMode="External"/><Relationship Id="rId32" Type="http://schemas.openxmlformats.org/officeDocument/2006/relationships/hyperlink" Target="https://www.peco.com/CustomerService/RatesandPricing/RateInformation/Documents/PDF/New%20Filings/ACT%20129%20EECP.pdf" TargetMode="External"/><Relationship Id="rId37" Type="http://schemas.openxmlformats.org/officeDocument/2006/relationships/hyperlink" Target="http://www.neep.org/sites/default/files/resources/1333318.pdf" TargetMode="External"/><Relationship Id="rId40" Type="http://schemas.openxmlformats.org/officeDocument/2006/relationships/hyperlink" Target="file:///C:\Users\ctaylor\Documents\Evaluation%20Framework%20for%20PA%20Energy%20Efficiency%20and%20Conservation%20Programs" TargetMode="External"/><Relationship Id="rId5" Type="http://schemas.openxmlformats.org/officeDocument/2006/relationships/hyperlink" Target="http://www.puc.state.pa.us/pcdocs/569133.doc" TargetMode="External"/><Relationship Id="rId15" Type="http://schemas.openxmlformats.org/officeDocument/2006/relationships/hyperlink" Target="http://www.puc.state.pa.us/pcdocs/1095046.pdf" TargetMode="External"/><Relationship Id="rId23" Type="http://schemas.openxmlformats.org/officeDocument/2006/relationships/hyperlink" Target="https://www.firstenergycorp.com/content/dam/customer/Customer%20Choice/Files/PA/ACT129/Penelec_PY3%20Final%20Annual%20Report_2012_11_15.pdf" TargetMode="External"/><Relationship Id="rId28" Type="http://schemas.openxmlformats.org/officeDocument/2006/relationships/hyperlink" Target="http://www.puc.state.pa.us/pcdocs/1154425.pdf" TargetMode="External"/><Relationship Id="rId36" Type="http://schemas.openxmlformats.org/officeDocument/2006/relationships/hyperlink" Target="http://www.neep.org/sites/default/files/resources/SWE-2014_PA_Statewide_Act129_Non-Residential_EndUse_Saturation_Study_0.pdf" TargetMode="External"/><Relationship Id="rId10" Type="http://schemas.openxmlformats.org/officeDocument/2006/relationships/hyperlink" Target="http://www.puc.state.pa.us/electric/pdf/Act129/PA_CI_Baseline_Report2012.pdf" TargetMode="External"/><Relationship Id="rId19" Type="http://schemas.openxmlformats.org/officeDocument/2006/relationships/hyperlink" Target="http://www.puc.state.pa.us/pcdocs/1154397.pdf" TargetMode="External"/><Relationship Id="rId31" Type="http://schemas.openxmlformats.org/officeDocument/2006/relationships/hyperlink" Target="https://www.peco.com/CustomerService/RatesandPricing/RateInformation/Documents/PDF/New%20Filings/11.15.11%20PECO%20Act%20129%20PY2%20Annual%20Report%20Fin%2011%2015%202011.pdf" TargetMode="External"/><Relationship Id="rId44" Type="http://schemas.openxmlformats.org/officeDocument/2006/relationships/image" Target="../media/image11.emf"/><Relationship Id="rId4" Type="http://schemas.openxmlformats.org/officeDocument/2006/relationships/hyperlink" Target="http://www.puc.state.pa.us/pcdocs/1043608.doc" TargetMode="External"/><Relationship Id="rId9" Type="http://schemas.openxmlformats.org/officeDocument/2006/relationships/hyperlink" Target="http://www.puc.state.pa.us/electric/pdf/Act129/PA_Residential_Baseline_Report2012.pdf" TargetMode="External"/><Relationship Id="rId14" Type="http://schemas.openxmlformats.org/officeDocument/2006/relationships/hyperlink" Target="http://www.puc.pa.gov/electric/pdf/AEPS/AEPS_Ann_Rpt_2011.pdf" TargetMode="External"/><Relationship Id="rId22" Type="http://schemas.openxmlformats.org/officeDocument/2006/relationships/hyperlink" Target="https://www.firstenergycorp.com/content/dam/customer/Customer%20Choice/Files/PA/ACT129/PENELEC%20Final%20Annual%20Report%20PY2Q4_2011_11_15.pdf" TargetMode="External"/><Relationship Id="rId27" Type="http://schemas.openxmlformats.org/officeDocument/2006/relationships/hyperlink" Target="http://www.puc.state.pa.us/pcdocs/1094983.pdf" TargetMode="External"/><Relationship Id="rId30" Type="http://schemas.openxmlformats.org/officeDocument/2006/relationships/hyperlink" Target="https://www.peco.com/CustomerService/RatesandPricing/RateInformation/Documents/PDF/New%20Filings/PECO%20Act%20129%20PY1%20Annual%20Report%20Fin.pdf" TargetMode="External"/><Relationship Id="rId35" Type="http://schemas.openxmlformats.org/officeDocument/2006/relationships/hyperlink" Target="https://www.pplelectric.com/save-energy-and-money/~/media/PPLElectric/Shared%20Content/master-pages/act-129/Docs/energy_efficiency/Act129-PPL-PY3-FinalAnnualReport-Final-13Nov12.pdf" TargetMode="External"/><Relationship Id="rId43" Type="http://schemas.openxmlformats.org/officeDocument/2006/relationships/control" Target="../activeX/activeX11.xml"/></Relationships>
</file>

<file path=xl/worksheets/_rels/sheet13.xml.rels><?xml version="1.0" encoding="UTF-8" standalone="yes"?>
<Relationships xmlns="http://schemas.openxmlformats.org/package/2006/relationships"><Relationship Id="rId8" Type="http://schemas.openxmlformats.org/officeDocument/2006/relationships/hyperlink" Target="http://www.nationalgridus.com/non_html/eer/ri/2012%20RI%20Technical%20Reference%20Manual.pdf" TargetMode="External"/><Relationship Id="rId13" Type="http://schemas.openxmlformats.org/officeDocument/2006/relationships/hyperlink" Target="http://www.rieermc.ri.gov/documents/evaluationstudies/2011/RI%20Appliance%20Turn-in%20Program%20Impact%20Evaluation%20Report%20FINAL.pdf" TargetMode="External"/><Relationship Id="rId18" Type="http://schemas.openxmlformats.org/officeDocument/2006/relationships/hyperlink" Target="http://library.cee1.org/sites/default/files/library/8817/CEE_Eval_SampleDesignandImpactEvaluationAnalysisof2009CustomProgram27Jul2010.pdf" TargetMode="External"/><Relationship Id="rId26" Type="http://schemas.openxmlformats.org/officeDocument/2006/relationships/hyperlink" Target="http://library.cee1.org/sites/default/files/library/2061/1247.pdf" TargetMode="External"/><Relationship Id="rId39" Type="http://schemas.openxmlformats.org/officeDocument/2006/relationships/image" Target="../media/image12.emf"/><Relationship Id="rId3" Type="http://schemas.openxmlformats.org/officeDocument/2006/relationships/hyperlink" Target="http://www.rieermc.ri.gov/documents/evaluationstudies/2012/RI%20Code%20Compliance%20Baseline%20Study%20%20Final%20Report%20-%20July%2023%202012.pdf" TargetMode="External"/><Relationship Id="rId21" Type="http://schemas.openxmlformats.org/officeDocument/2006/relationships/hyperlink" Target="http://library.cee1.org/sites/default/files/library/8944/CEE_Eval_ImpactEvaluationof2008CustomProcessInstallationsPartIII_14Jul2010.pdf" TargetMode="External"/><Relationship Id="rId34" Type="http://schemas.openxmlformats.org/officeDocument/2006/relationships/hyperlink" Target="http://www.neep.org/sites/default/files/resources/Rhode%20Island%20Behavioral%20Program%20and%20Pilots%20Impact%20and%20Process%20Evaluation.pdf" TargetMode="External"/><Relationship Id="rId7" Type="http://schemas.openxmlformats.org/officeDocument/2006/relationships/hyperlink" Target="http://www.rieermc.ri.gov/documents/OER-EERMC-OpportunityRept(7-15-08).pdf" TargetMode="External"/><Relationship Id="rId12" Type="http://schemas.openxmlformats.org/officeDocument/2006/relationships/hyperlink" Target="http://www.rieermc.ri.gov/documents/2013%20Evaluation%20Studies/2011%20RI%20Custom%20Lighting%20Final%20Report.pdf" TargetMode="External"/><Relationship Id="rId17" Type="http://schemas.openxmlformats.org/officeDocument/2006/relationships/hyperlink" Target="http://www.rieermc.ri.gov/documents/evaluationstudies/2010/ADM_Associates_2009_Residential_Central_AC_Regional_Evaluation_Free_Ridership_Analysis.pdf" TargetMode="External"/><Relationship Id="rId25" Type="http://schemas.openxmlformats.org/officeDocument/2006/relationships/hyperlink" Target="http://www.neep.org/Assets/uploads/files/emv/emv-library/2009-6-22_NGrid_2008_Custom_Lighting_Impact_Eval_ES.pdf" TargetMode="External"/><Relationship Id="rId33" Type="http://schemas.openxmlformats.org/officeDocument/2006/relationships/hyperlink" Target="http://www.neep.org/sites/default/files/resources/National%20Grid%20Rhode%20Island%20Income%20Eligible%20Services%20Impact%20Evaluation%2C%20Volume%20II.pdf" TargetMode="External"/><Relationship Id="rId38" Type="http://schemas.openxmlformats.org/officeDocument/2006/relationships/control" Target="../activeX/activeX12.xml"/><Relationship Id="rId2" Type="http://schemas.openxmlformats.org/officeDocument/2006/relationships/hyperlink" Target="http://www.rieermc.ri.gov/documents/evaluationstudies/2012/Final-RI-RNC-2011-Baseline-Report-sent-10-8-12.pdf" TargetMode="External"/><Relationship Id="rId16" Type="http://schemas.openxmlformats.org/officeDocument/2006/relationships/hyperlink" Target="http://www.rieermc.ri.gov/documents/evaluationstudies/2010/EnergyWise_Final_Report_08June_clean.pdf" TargetMode="External"/><Relationship Id="rId20" Type="http://schemas.openxmlformats.org/officeDocument/2006/relationships/hyperlink" Target="http://library.cee1.org/sites/default/files/library/8944/CEE_Eval_ImpactEvaluationof2008CustomProcessInstallationsPartII_16Jul2010.pdf" TargetMode="External"/><Relationship Id="rId29" Type="http://schemas.openxmlformats.org/officeDocument/2006/relationships/hyperlink" Target="http://www.neep.org/sites/default/files/resources/Impact%20Evaluation%20of%20National%20Grid%20Rhode%20Island%20Commercial%20and%20Industrial%20Upstream%20Lighting%20Program.pdf" TargetMode="External"/><Relationship Id="rId1" Type="http://schemas.openxmlformats.org/officeDocument/2006/relationships/hyperlink" Target="http://www.ripuc.org/eventsactions/docket/4202-EERMC-EST-KEMARept.pdf" TargetMode="External"/><Relationship Id="rId6" Type="http://schemas.openxmlformats.org/officeDocument/2006/relationships/hyperlink" Target="http://www.rieermc.ri.gov/documents/evaluationstudies/2012/National%20Grid%20Rhode%20Island%20-%20EnergyWise%20Single%20Family%20Impact%20Evaluation_FINAL_31OCT2012.pdf" TargetMode="External"/><Relationship Id="rId11" Type="http://schemas.openxmlformats.org/officeDocument/2006/relationships/hyperlink" Target="http://www.rieermc.ri.gov/documents/2013%20Evaluation%20Studies/2011%20RI%20Prescriptive%20Retrofit%20Lighting%20Impact%20Evaluation%20Fin.pdf" TargetMode="External"/><Relationship Id="rId24" Type="http://schemas.openxmlformats.org/officeDocument/2006/relationships/hyperlink" Target="http://library.cee1.org/sites/default/files/library/8714/CEE_Eval_2007CustomProcessInstallationsImpactEvaluationPartII_26Jun2009.pdf" TargetMode="External"/><Relationship Id="rId32" Type="http://schemas.openxmlformats.org/officeDocument/2006/relationships/hyperlink" Target="http://www.neep.org/sites/default/files/resources/National%20Grid%20Rhode%20Island%20Income%20Eligible%20Services%20Process%20Evaluation.pdf" TargetMode="External"/><Relationship Id="rId37" Type="http://schemas.openxmlformats.org/officeDocument/2006/relationships/vmlDrawing" Target="../drawings/vmlDrawing12.vml"/><Relationship Id="rId40" Type="http://schemas.openxmlformats.org/officeDocument/2006/relationships/comments" Target="../comments7.xml"/><Relationship Id="rId5" Type="http://schemas.openxmlformats.org/officeDocument/2006/relationships/hyperlink" Target="http://www.rieermc.ri.gov/documents/evaluationstudies/2012/National%20Grid%20Rhode%20Island%202011%20CI%20FR-SO%20Final%20Report%209-6-2012.pdf" TargetMode="External"/><Relationship Id="rId15" Type="http://schemas.openxmlformats.org/officeDocument/2006/relationships/hyperlink" Target="http://www.rieermc.ri.gov/documents/evaluationstudies/2011/RI%20Custom%20HVAC%20%20CDA%20Executive%20Summary_DRAFT_FINAL.pdf" TargetMode="External"/><Relationship Id="rId23" Type="http://schemas.openxmlformats.org/officeDocument/2006/relationships/hyperlink" Target="http://www.neep.org/Assets/uploads/files/emv/emv-library/2009-6-17_Impact_Eval_2007_Process_ES.pdf" TargetMode="External"/><Relationship Id="rId28" Type="http://schemas.openxmlformats.org/officeDocument/2006/relationships/hyperlink" Target="http://www.neep.org/sites/default/files/resources/Impact%20Evaluation%20of%20National%20Grid%20Rhode%20Island%20C%26I%20Prescriptive%20Gas%20Pre-Rinse%20Spray%20Valve%20Measure.pdf" TargetMode="External"/><Relationship Id="rId36" Type="http://schemas.openxmlformats.org/officeDocument/2006/relationships/drawing" Target="../drawings/drawing13.xml"/><Relationship Id="rId10" Type="http://schemas.openxmlformats.org/officeDocument/2006/relationships/hyperlink" Target="http://www.rieermc.ri.gov/documents/annual/4_EERMC_April%202014.pdf" TargetMode="External"/><Relationship Id="rId19" Type="http://schemas.openxmlformats.org/officeDocument/2006/relationships/hyperlink" Target="http://library.cee1.org/sites/default/files/library/8944/CEE_Eval_ImpactEvaluationof2008CustomProcessInstallationsPartI_1Jul2010.pdf" TargetMode="External"/><Relationship Id="rId31" Type="http://schemas.openxmlformats.org/officeDocument/2006/relationships/hyperlink" Target="http://www.neep.org/sites/default/files/resources/National%20Grid%20Rhode%20Island%202013%20Commercial%20and%20Industrial%20Programs%20Free-ridership%20and%20Spillover%20Study.pdf" TargetMode="External"/><Relationship Id="rId4" Type="http://schemas.openxmlformats.org/officeDocument/2006/relationships/hyperlink" Target="http://www.rieermc.ri.gov/documents/evaluationstudies/2012/NGRID%20RI%20PY2010%20Custom%20Gas%20Final%20Report.pdf" TargetMode="External"/><Relationship Id="rId9" Type="http://schemas.openxmlformats.org/officeDocument/2006/relationships/hyperlink" Target="http://www.rieermc.ri.gov/documents/annual/3_EERMC_April%202013.pdf" TargetMode="External"/><Relationship Id="rId14" Type="http://schemas.openxmlformats.org/officeDocument/2006/relationships/hyperlink" Target="http://www.rieermc.ri.gov/documents/evaluationstudies/2011/RI%20MF%20Gas%20Evaluation%20-%20Final%20Report-%2012JUL2011.pdf" TargetMode="External"/><Relationship Id="rId22" Type="http://schemas.openxmlformats.org/officeDocument/2006/relationships/hyperlink" Target="http://www.rieermc.ri.gov/documents/evaluationstudies/2009/NMR_RLW_GDS_2009_Residential_Lighting_Markdown_Impact_Evaluation(53).pdf" TargetMode="External"/><Relationship Id="rId27" Type="http://schemas.openxmlformats.org/officeDocument/2006/relationships/hyperlink" Target="http://www.neep.org/sites/default/files/resources/Analysis%20of%20Job%20Creation%20from%202013%20Expenditures%20for%20Energy%20Efficiency%20in%20Rhode%20Island%20by%20National%20Grid.pdf" TargetMode="External"/><Relationship Id="rId30" Type="http://schemas.openxmlformats.org/officeDocument/2006/relationships/hyperlink" Target="http://www.neep.org/sites/default/files/resources/Impact%20Evaluation%20of%20National%20Grid%20Rhode%20Island%20Custom%20Refrigeration%2C%20Motor%2C%20and%20Other%20Installations.pdf" TargetMode="External"/><Relationship Id="rId35"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efficiencyvermont.com/stella/filelib/2008_Efficiency_Vermont_Annual_Report.pdf" TargetMode="External"/><Relationship Id="rId13" Type="http://schemas.openxmlformats.org/officeDocument/2006/relationships/hyperlink" Target="http://library.cee1.org/node/1987/" TargetMode="External"/><Relationship Id="rId18" Type="http://schemas.openxmlformats.org/officeDocument/2006/relationships/hyperlink" Target="http://library.cee1.org/node/1787/" TargetMode="External"/><Relationship Id="rId26" Type="http://schemas.openxmlformats.org/officeDocument/2006/relationships/hyperlink" Target="http://www.neep.org/Assets/uploads/files/emv/emv-library/2010-7-29_FCM_Final_Report_Final_to_EVT.pdf" TargetMode="External"/><Relationship Id="rId39" Type="http://schemas.openxmlformats.org/officeDocument/2006/relationships/hyperlink" Target="http://www.neep.org/sites/default/files/resources/VT%202011%20and%202012%20Benchmarking%20Analysis_07172014%20%281%29.pdf" TargetMode="External"/><Relationship Id="rId3" Type="http://schemas.openxmlformats.org/officeDocument/2006/relationships/hyperlink" Target="http://www.neep.org/Assets/uploads/files/emv/emv-library/2005-12_Phase2_Eval_EVT_Residential_Appendices.pdf" TargetMode="External"/><Relationship Id="rId21" Type="http://schemas.openxmlformats.org/officeDocument/2006/relationships/hyperlink" Target="http://library.cee1.org/node/2068/" TargetMode="External"/><Relationship Id="rId34" Type="http://schemas.openxmlformats.org/officeDocument/2006/relationships/hyperlink" Target="http://www.efficiencyvermont.com/docs/about_efficiency_vermont/annual_reports/2010_Annual_Report.pdf" TargetMode="External"/><Relationship Id="rId42" Type="http://schemas.openxmlformats.org/officeDocument/2006/relationships/vmlDrawing" Target="../drawings/vmlDrawing13.vml"/><Relationship Id="rId7" Type="http://schemas.openxmlformats.org/officeDocument/2006/relationships/hyperlink" Target="http://www.efficiencyvermont.com/stella/filelib/EfficiencyVermont2009_SavingsClaim_Final.pdf" TargetMode="External"/><Relationship Id="rId12" Type="http://schemas.openxmlformats.org/officeDocument/2006/relationships/hyperlink" Target="http://library.cee1.org/node/1985/" TargetMode="External"/><Relationship Id="rId17" Type="http://schemas.openxmlformats.org/officeDocument/2006/relationships/hyperlink" Target="http://library.cee1.org/node/1984/" TargetMode="External"/><Relationship Id="rId25" Type="http://schemas.openxmlformats.org/officeDocument/2006/relationships/hyperlink" Target="http://www.neep.org/Assets/uploads/files/emv/emv-library/2011-1-7_Navigant_Vermont_GeoTargeting_2010_Process__Impact_Evaluation_FINAL_1.pdf" TargetMode="External"/><Relationship Id="rId33" Type="http://schemas.openxmlformats.org/officeDocument/2006/relationships/hyperlink" Target="https://www.efficiencyvermont.com/docs/about_efficiency_vermont/annual_reports/2011_Gross_to_Net_Report_EfficiencyVermont.pdf" TargetMode="External"/><Relationship Id="rId38" Type="http://schemas.openxmlformats.org/officeDocument/2006/relationships/hyperlink" Target="http://www.neep.org/sites/default/files/resources/VGSImpactEvaluationFinalReport2013.pdf" TargetMode="External"/><Relationship Id="rId2" Type="http://schemas.openxmlformats.org/officeDocument/2006/relationships/hyperlink" Target="http://www.neep.org/Assets/uploads/files/emv/emv-library/2006-2-13_EVT_TRM_Commercial.pdf" TargetMode="External"/><Relationship Id="rId16" Type="http://schemas.openxmlformats.org/officeDocument/2006/relationships/hyperlink" Target="http://library.cee1.org/node/1786/" TargetMode="External"/><Relationship Id="rId20" Type="http://schemas.openxmlformats.org/officeDocument/2006/relationships/hyperlink" Target="http://www.efficiencyvermont.com/docs/about_efficiency_vermont/annual_reports/2004AnnualReport.pdf" TargetMode="External"/><Relationship Id="rId29" Type="http://schemas.openxmlformats.org/officeDocument/2006/relationships/hyperlink" Target="https://www.efficiencyvermont.com/docs/about_efficiency_vermont/annual_reports/Efficiency-Vermont-2013-Gross-to-Net-Factors.pdf" TargetMode="External"/><Relationship Id="rId41" Type="http://schemas.openxmlformats.org/officeDocument/2006/relationships/drawing" Target="../drawings/drawing14.xml"/><Relationship Id="rId1" Type="http://schemas.openxmlformats.org/officeDocument/2006/relationships/hyperlink" Target="http://www.neep.org/Assets/uploads/files/emv/emv-library/2006-2-13_EVT_TRM_Residential.pdf" TargetMode="External"/><Relationship Id="rId6" Type="http://schemas.openxmlformats.org/officeDocument/2006/relationships/hyperlink" Target="http://publicservice.vermont.gov/sites/psd/files/Topics/Energy_Efficiency/EVT_Performance_Eval/2007%20Savings%20Claim%20Verification.pdf" TargetMode="External"/><Relationship Id="rId11" Type="http://schemas.openxmlformats.org/officeDocument/2006/relationships/hyperlink" Target="http://www.efficiencyvermont.com/stella/filelib/FINAL2009AnnualReport.pdf" TargetMode="External"/><Relationship Id="rId24" Type="http://schemas.openxmlformats.org/officeDocument/2006/relationships/hyperlink" Target="http://www.neep.org/Assets/uploads/files/emv/emv-library/2011-4-1_DPS_Energy_Efficiency_Evaluation_Plan_2012_2014.pdf" TargetMode="External"/><Relationship Id="rId32" Type="http://schemas.openxmlformats.org/officeDocument/2006/relationships/hyperlink" Target="https://www.efficiencyvermont.com/docs/about_efficiency_vermont/annual_reports/2011-Annual-Report.pdf" TargetMode="External"/><Relationship Id="rId37" Type="http://schemas.openxmlformats.org/officeDocument/2006/relationships/hyperlink" Target="http://www.neep.org/sites/default/files/resources/EVT_VGSProcessEvaluationFinalReport2013.pdf" TargetMode="External"/><Relationship Id="rId40" Type="http://schemas.openxmlformats.org/officeDocument/2006/relationships/printerSettings" Target="../printerSettings/printerSettings10.bin"/><Relationship Id="rId5" Type="http://schemas.openxmlformats.org/officeDocument/2006/relationships/hyperlink" Target="http://library.cee1.org/sites/default/files/library/1328/505.pdf" TargetMode="External"/><Relationship Id="rId15" Type="http://schemas.openxmlformats.org/officeDocument/2006/relationships/hyperlink" Target="http://library.cee1.org/node/1804/" TargetMode="External"/><Relationship Id="rId23" Type="http://schemas.openxmlformats.org/officeDocument/2006/relationships/hyperlink" Target="http://library.cee1.org/node/2067/" TargetMode="External"/><Relationship Id="rId28" Type="http://schemas.openxmlformats.org/officeDocument/2006/relationships/hyperlink" Target="https://www.efficiencyvermont.com/docs/about_efficiency_vermont/annual_summaries/2013_savingsclaim_summary.pdf" TargetMode="External"/><Relationship Id="rId36" Type="http://schemas.openxmlformats.org/officeDocument/2006/relationships/hyperlink" Target="http://www.neep.org/sites/default/files/resources/Economic%20Impacts%20of%20EE%20Investments_2011.pdf" TargetMode="External"/><Relationship Id="rId10" Type="http://schemas.openxmlformats.org/officeDocument/2006/relationships/hyperlink" Target="http://www.efficiencyvermont.com/stella/filelib/Annual_Final_forweb.pdf" TargetMode="External"/><Relationship Id="rId19" Type="http://schemas.openxmlformats.org/officeDocument/2006/relationships/hyperlink" Target="http://library.cee1.org/node/2069/" TargetMode="External"/><Relationship Id="rId31" Type="http://schemas.openxmlformats.org/officeDocument/2006/relationships/hyperlink" Target="https://www.efficiencyvermont.com/docs/about_efficiency_vermont/annual_reports/Efficiency-Vermont-2012-Gross-to-Net-Factors.pdf" TargetMode="External"/><Relationship Id="rId44" Type="http://schemas.openxmlformats.org/officeDocument/2006/relationships/image" Target="../media/image13.emf"/><Relationship Id="rId4" Type="http://schemas.openxmlformats.org/officeDocument/2006/relationships/hyperlink" Target="http://library.cee1.org/sites/default/files/library/1263/440.pdf" TargetMode="External"/><Relationship Id="rId9" Type="http://schemas.openxmlformats.org/officeDocument/2006/relationships/hyperlink" Target="http://www.efficiencyvermont.com/stella/filelib/AR2007_Revised_MW.pdf" TargetMode="External"/><Relationship Id="rId14" Type="http://schemas.openxmlformats.org/officeDocument/2006/relationships/hyperlink" Target="http://library.cee1.org/node/1986/" TargetMode="External"/><Relationship Id="rId22" Type="http://schemas.openxmlformats.org/officeDocument/2006/relationships/hyperlink" Target="http://www.efficiencyvermont.com/docs/about_efficiency_vermont/annual_reports/2003_annual_report.pdf" TargetMode="External"/><Relationship Id="rId27" Type="http://schemas.openxmlformats.org/officeDocument/2006/relationships/hyperlink" Target="http://www.veic.org/docs/ResourceLibrary/TRM-User-Manual-Excerpts.pdf" TargetMode="External"/><Relationship Id="rId30" Type="http://schemas.openxmlformats.org/officeDocument/2006/relationships/hyperlink" Target="https://www.efficiencyvermont.com/docs/about_efficiency_vermont/annual_reports/Efficiency-Vermont-Annual-Report-2012.pdf" TargetMode="External"/><Relationship Id="rId35" Type="http://schemas.openxmlformats.org/officeDocument/2006/relationships/hyperlink" Target="http://www.neep.org/sites/default/files/resources/evt-annual-report-2013.pdf" TargetMode="External"/><Relationship Id="rId43" Type="http://schemas.openxmlformats.org/officeDocument/2006/relationships/control" Target="../activeX/activeX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neep.org/Assets/uploads/files/emv/emv-rfp/emv-products/KEMA_End_Use_Catalog_Report_FINAL_for_web.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ilsagfiles.org/SAG_files/Meeting_Materials/2012/June%2026,%202012%20Meeting/Illinois_Statewide_TRM_Final_Review.pdf" TargetMode="External"/><Relationship Id="rId13" Type="http://schemas.openxmlformats.org/officeDocument/2006/relationships/hyperlink" Target="http://neea.org/docs/reports/residential-building-stock-assessment-single-family-characteristics-and-energy-use.pdf?sfvrsn=8" TargetMode="External"/><Relationship Id="rId18" Type="http://schemas.openxmlformats.org/officeDocument/2006/relationships/comments" Target="../comments8.xml"/><Relationship Id="rId3" Type="http://schemas.openxmlformats.org/officeDocument/2006/relationships/hyperlink" Target="http://www.deeresources.com/" TargetMode="External"/><Relationship Id="rId7" Type="http://schemas.openxmlformats.org/officeDocument/2006/relationships/hyperlink" Target="http://www.focusonenergy.com/sites/default/files/bpdeemedsavingsmanuav10_evaluationreport.pdf" TargetMode="External"/><Relationship Id="rId12" Type="http://schemas.openxmlformats.org/officeDocument/2006/relationships/hyperlink" Target="http://neea.org/docs/default-source/reports/residential-building-stock-assessment--metering-study.pdf?sfvrsn=6" TargetMode="External"/><Relationship Id="rId17" Type="http://schemas.openxmlformats.org/officeDocument/2006/relationships/vmlDrawing" Target="../drawings/vmlDrawing14.vml"/><Relationship Id="rId2" Type="http://schemas.openxmlformats.org/officeDocument/2006/relationships/hyperlink" Target="http://www.nwcouncil.org/energy/rtf/measures/Default.asp" TargetMode="External"/><Relationship Id="rId16" Type="http://schemas.openxmlformats.org/officeDocument/2006/relationships/printerSettings" Target="../printerSettings/printerSettings11.bin"/><Relationship Id="rId1" Type="http://schemas.openxmlformats.org/officeDocument/2006/relationships/hyperlink" Target="http://epelectricefficiency.com/" TargetMode="External"/><Relationship Id="rId6" Type="http://schemas.openxmlformats.org/officeDocument/2006/relationships/hyperlink" Target="http://www.michigan.gov/mpsc/0,1607,7-159-52495_55129---,00.html" TargetMode="External"/><Relationship Id="rId11" Type="http://schemas.openxmlformats.org/officeDocument/2006/relationships/hyperlink" Target="http://neep.org/Assets/uploads/files/emv/emv-library/IN_Final_Indiana_TRM_Ver_1_12_7_12.pdf" TargetMode="External"/><Relationship Id="rId5" Type="http://schemas.openxmlformats.org/officeDocument/2006/relationships/hyperlink" Target="http://amppartners.org/pdf/TRM_Appendix_E_2011.pdf" TargetMode="External"/><Relationship Id="rId15" Type="http://schemas.openxmlformats.org/officeDocument/2006/relationships/hyperlink" Target="http://neea.org/docs/default-source/reports/residential-building-stock-assessment--multi-family-characteristics-and-energy-use.pdf?sfvrsn=4" TargetMode="External"/><Relationship Id="rId10" Type="http://schemas.openxmlformats.org/officeDocument/2006/relationships/hyperlink" Target="http://neep.org/Assets/uploads/files/emv/emv-library/MI_CFL_Net-to-gross_Advisory%20Panel.pdf" TargetMode="External"/><Relationship Id="rId4" Type="http://schemas.openxmlformats.org/officeDocument/2006/relationships/hyperlink" Target="http://www.hawaiienergy.com/media/W1siZiIsIjIwMTMvMDUvMTcvMjFfMTFfMzBfODIxX0FubnVhbFJlcG9ydEF0dGFjaG1lbnRzX0FMTC5wZGYiXV0/AnnualReportAttachments-ALL.pdf?sha=8c9c693f" TargetMode="External"/><Relationship Id="rId9" Type="http://schemas.openxmlformats.org/officeDocument/2006/relationships/hyperlink" Target="http://www.energydataweb.com/cpucFiles/18/FinalUpstreamLightingEvaluationReport_2.pdf" TargetMode="External"/><Relationship Id="rId14" Type="http://schemas.openxmlformats.org/officeDocument/2006/relationships/hyperlink" Target="http://neea.org/docs/default-source/reports/residential-building-stock-assessment--manufactured-homes-characteristics-and-energy-use.pdf?sfvrsn=8"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ctsavesenergy.org/files/CT%20SBEA%202007%20Impact%20Evaluation%20Report.pdf" TargetMode="External"/><Relationship Id="rId18" Type="http://schemas.openxmlformats.org/officeDocument/2006/relationships/hyperlink" Target="http://www.ctsavesenergy.org/files/EEsmarts%20Process%20Eval%20Report%20Presentation%201-14-09%20F-.pdf" TargetMode="External"/><Relationship Id="rId26" Type="http://schemas.openxmlformats.org/officeDocument/2006/relationships/hyperlink" Target="http://www.cl-p.com/Home/SaveEnergy/ECMBAnnualReport/Default.aspx" TargetMode="External"/><Relationship Id="rId39" Type="http://schemas.openxmlformats.org/officeDocument/2006/relationships/hyperlink" Target="http://www.ctenergyinfo.com/Draft%20Interim%20CLP%20Billing%20Analysis%20Report%20030912.pdf" TargetMode="External"/><Relationship Id="rId21" Type="http://schemas.openxmlformats.org/officeDocument/2006/relationships/hyperlink" Target="http://www.ctsavesenergy.org/files/CTNGPotential090508FINAL.pdf" TargetMode="External"/><Relationship Id="rId34" Type="http://schemas.openxmlformats.org/officeDocument/2006/relationships/hyperlink" Target="http://www.ctsavesenergy.org/files/HES%20Evaluation%20Final%20Report.pdf" TargetMode="External"/><Relationship Id="rId42" Type="http://schemas.openxmlformats.org/officeDocument/2006/relationships/hyperlink" Target="http://www.ctenergyinfo.com/2012%20EEB%20Program%20Evaluation%20Roadmap%20revised%203-16-12%20final.pdf" TargetMode="External"/><Relationship Id="rId47" Type="http://schemas.openxmlformats.org/officeDocument/2006/relationships/hyperlink" Target="http://library.cee1.org/content/impact-evaluation-demand-reduction-rebate-program" TargetMode="External"/><Relationship Id="rId50" Type="http://schemas.openxmlformats.org/officeDocument/2006/relationships/hyperlink" Target="http://www.neep.org/Assets/uploads/files/emv/emv-library/2012-9-24_Review_of_UI_BPP_Study.pdf" TargetMode="External"/><Relationship Id="rId55" Type="http://schemas.openxmlformats.org/officeDocument/2006/relationships/hyperlink" Target="http://library.cee1.org/sites/default/files/library/8723/CEE_Eval_2009DuctlessMiniPilotStudyFinalReport_1Jun2009.pdf" TargetMode="External"/><Relationship Id="rId63" Type="http://schemas.openxmlformats.org/officeDocument/2006/relationships/hyperlink" Target="http://www.neep.org/sites/default/files/resources/CT%20GSHP%20Impact%20Eval%20and%20Market%20Assessment%20%28R7%29%20-%20final%20report.pdf" TargetMode="External"/><Relationship Id="rId68" Type="http://schemas.openxmlformats.org/officeDocument/2006/relationships/hyperlink" Target="http://www.neep.org/sites/default/files/resources/Residential%20Lighting%20Interactive%20Effects%20%28R67%29%20Final%20Report%2C%2012-20-14.pdf" TargetMode="External"/><Relationship Id="rId76" Type="http://schemas.openxmlformats.org/officeDocument/2006/relationships/comments" Target="../comments1.xml"/><Relationship Id="rId7" Type="http://schemas.openxmlformats.org/officeDocument/2006/relationships/hyperlink" Target="http://library.cee1.org/node/1398/" TargetMode="External"/><Relationship Id="rId71" Type="http://schemas.openxmlformats.org/officeDocument/2006/relationships/printerSettings" Target="../printerSettings/printerSettings1.bin"/><Relationship Id="rId2" Type="http://schemas.openxmlformats.org/officeDocument/2006/relationships/hyperlink" Target="http://www.cee1.org/eval/db_pdf/540.pdf" TargetMode="External"/><Relationship Id="rId16" Type="http://schemas.openxmlformats.org/officeDocument/2006/relationships/hyperlink" Target="http://www.ctsavesenergy.org/files/Microsoft%20Word%20-%20Final%20Free-ridership%20and%20Spillover%20Report%202007%20UI%20Oct2820081.pdf" TargetMode="External"/><Relationship Id="rId29" Type="http://schemas.openxmlformats.org/officeDocument/2006/relationships/hyperlink" Target="http://www.ctsavesenergy.org/files/ECMB%202007%20FINAL%2002.20.08.pdf" TargetMode="External"/><Relationship Id="rId11" Type="http://schemas.openxmlformats.org/officeDocument/2006/relationships/hyperlink" Target="http://library.cee1.org/content/process-evaluation-eesmarts%E2%84%A2-program" TargetMode="External"/><Relationship Id="rId24" Type="http://schemas.openxmlformats.org/officeDocument/2006/relationships/hyperlink" Target="http://www.ctsavesenergy.org/files/Final%20Report%20on%20Free%20Ridership%20R%20Assessment%20for%20CT%2010-07-2009%20%282%29.pdf" TargetMode="External"/><Relationship Id="rId32" Type="http://schemas.openxmlformats.org/officeDocument/2006/relationships/hyperlink" Target="http://www.ctsavesenergy.org/ecmb/docs/ALR2005.pdf" TargetMode="External"/><Relationship Id="rId37" Type="http://schemas.openxmlformats.org/officeDocument/2006/relationships/hyperlink" Target="http://www.ctenergyinfo.com/Evaluation%20of%20the%20ECB%20Program%20-%20Final%20Report%208-4-2011%20final.pdf" TargetMode="External"/><Relationship Id="rId40" Type="http://schemas.openxmlformats.org/officeDocument/2006/relationships/hyperlink" Target="http://www.ctenergyinfo.com/UI%20Behavior%20Report%20FINAL(1).pdf" TargetMode="External"/><Relationship Id="rId45" Type="http://schemas.openxmlformats.org/officeDocument/2006/relationships/hyperlink" Target="http://www.ctenergyinfo.com/2012%20CT%20Program%20Savings%20Documentation%20FINAL%281%29.pdf" TargetMode="External"/><Relationship Id="rId53" Type="http://schemas.openxmlformats.org/officeDocument/2006/relationships/hyperlink" Target="http://www.ctenergyinfo.com/sites/default/files/2011%20CI%20FR-SO%20Report%20Final.pdf" TargetMode="External"/><Relationship Id="rId58" Type="http://schemas.openxmlformats.org/officeDocument/2006/relationships/hyperlink" Target="http://www.neep.org/sites/default/files/resources/C12%20SBEA%20Low-Income%20and%20Limited%20English%20Final%20Report%20final%20pdf.pdf" TargetMode="External"/><Relationship Id="rId66" Type="http://schemas.openxmlformats.org/officeDocument/2006/relationships/hyperlink" Target="http://www.neep.org/sites/default/files/resources/FINAL%20CLP%20Behavioral%20Year%201%20Program%20Report%20030613.pdf" TargetMode="External"/><Relationship Id="rId74" Type="http://schemas.openxmlformats.org/officeDocument/2006/relationships/control" Target="../activeX/activeX1.xml"/><Relationship Id="rId5" Type="http://schemas.openxmlformats.org/officeDocument/2006/relationships/hyperlink" Target="http://www.dpuc.state.ct.us/dockhist.nsf/6eaf6cab79ae2d4885256b040067883b/1a135ec687648c4c852575fa00544735/$FILE/PSD%2010-1-08.pdf" TargetMode="External"/><Relationship Id="rId15" Type="http://schemas.openxmlformats.org/officeDocument/2006/relationships/hyperlink" Target="http://www.ctsavesenergy.org/files/Microsoft%20Word%20-%20Final%20Free-ridership%20and%20Spillover%20Report%202007%20CLP%20Oct282008.pdf" TargetMode="External"/><Relationship Id="rId23" Type="http://schemas.openxmlformats.org/officeDocument/2006/relationships/hyperlink" Target="http://www.ctsavesenergy.org/files/CT%20SBEA%20presentation%20updatedNov091.ppt" TargetMode="External"/><Relationship Id="rId28" Type="http://schemas.openxmlformats.org/officeDocument/2006/relationships/hyperlink" Target="http://www.ctsavesenergy.org/files/2008%20ECMB%20Annual%20Legislative%20Report.pdf" TargetMode="External"/><Relationship Id="rId36" Type="http://schemas.openxmlformats.org/officeDocument/2006/relationships/hyperlink" Target="http://www.ctsavesenergy.org/files/Full_Market%20Awareness%20Report_F.pdf" TargetMode="External"/><Relationship Id="rId49" Type="http://schemas.openxmlformats.org/officeDocument/2006/relationships/hyperlink" Target="http://www.neep.org/Assets/uploads/files/emv/emv-library/2010_CT_PSD.pdf" TargetMode="External"/><Relationship Id="rId57" Type="http://schemas.openxmlformats.org/officeDocument/2006/relationships/hyperlink" Target="http://energizect.com/sites/default/files/2013%20PSD_ProgramSavingsDocumentation-Final110112.pdf" TargetMode="External"/><Relationship Id="rId61" Type="http://schemas.openxmlformats.org/officeDocument/2006/relationships/hyperlink" Target="http://www.neep.org/sites/default/files/resources/ECB%20Process%20EvaluationCT.pdf" TargetMode="External"/><Relationship Id="rId10" Type="http://schemas.openxmlformats.org/officeDocument/2006/relationships/hyperlink" Target="http://library.cee1.org/content/conneconnecticuticut%E2%80%99s-residahoential-energy-star-lighting-program-market-assessment-evaluat" TargetMode="External"/><Relationship Id="rId19" Type="http://schemas.openxmlformats.org/officeDocument/2006/relationships/hyperlink" Target="http://www.ctsavesenergy.org/files/RetroCommissioning%20FINAL%20Impact%20Report%20-%20Exec%20Summary.doc" TargetMode="External"/><Relationship Id="rId31" Type="http://schemas.openxmlformats.org/officeDocument/2006/relationships/hyperlink" Target="http://www.ctsavesenergy.org/files/FINAL+%20ECMB%202005%20Report.pdf" TargetMode="External"/><Relationship Id="rId44" Type="http://schemas.openxmlformats.org/officeDocument/2006/relationships/hyperlink" Target="http://www.ctenergyinfo.com/2012%20Legislative%20Energy%20and%20Technology%20Committee%20Report%2010-31-12.pdf" TargetMode="External"/><Relationship Id="rId52" Type="http://schemas.openxmlformats.org/officeDocument/2006/relationships/hyperlink" Target="http://www.neep.org/Assets/uploads/files/emv/emv-library/2011_CT_PSD.pdf" TargetMode="External"/><Relationship Id="rId60" Type="http://schemas.openxmlformats.org/officeDocument/2006/relationships/hyperlink" Target="http://www.neep.org/sites/default/files/resources/SBEA%20Impact%20Final%20Report.pdf" TargetMode="External"/><Relationship Id="rId65" Type="http://schemas.openxmlformats.org/officeDocument/2006/relationships/hyperlink" Target="http://www.neep.org/sites/default/files/resources/EMI%20Large%20CI%20Participant%20Trend%20Report%20Final%202013.pdf" TargetMode="External"/><Relationship Id="rId73" Type="http://schemas.openxmlformats.org/officeDocument/2006/relationships/vmlDrawing" Target="../drawings/vmlDrawing1.vml"/><Relationship Id="rId4" Type="http://schemas.openxmlformats.org/officeDocument/2006/relationships/hyperlink" Target="http://library.cee1.org/content/impact-process-and-market-study-connecticut-appliance-retirement-program-overall-report-fina" TargetMode="External"/><Relationship Id="rId9" Type="http://schemas.openxmlformats.org/officeDocument/2006/relationships/hyperlink" Target="http://library.cee1.org/node/8825/" TargetMode="External"/><Relationship Id="rId14" Type="http://schemas.openxmlformats.org/officeDocument/2006/relationships/hyperlink" Target="http://www.ctsavesenergy.org/files/GRG%20-%20EEsmarts%20FINAL%20Evaluation%20Report%20GRG%20Oct%2008.pdf" TargetMode="External"/><Relationship Id="rId22" Type="http://schemas.openxmlformats.org/officeDocument/2006/relationships/hyperlink" Target="http://www.ctsavesenergy.org/files/CT%20Lighting%20Report%203-2-2010.doc" TargetMode="External"/><Relationship Id="rId27" Type="http://schemas.openxmlformats.org/officeDocument/2006/relationships/hyperlink" Target="http://www.ctsavesenergy.org/files/CMEEC%20C-LM%20Final%202009%20Report0.pdf" TargetMode="External"/><Relationship Id="rId30" Type="http://schemas.openxmlformats.org/officeDocument/2006/relationships/hyperlink" Target="http://www.ctsavesenergy.org/files/FINAL%202006%20ECMB%20Legislative%20Report.pdf" TargetMode="External"/><Relationship Id="rId35" Type="http://schemas.openxmlformats.org/officeDocument/2006/relationships/hyperlink" Target="../../../Library/Containers/com.apple.mail/Data/Library/Mail%20Downloads/M&amp;V%20Studies/CT/2010-4-14_NMR_DRAFT_presentation_on_CFL_to_DPUC_April_2010.ppt" TargetMode="External"/><Relationship Id="rId43" Type="http://schemas.openxmlformats.org/officeDocument/2006/relationships/hyperlink" Target="http://www.energizect.com/sites/default/files/2012%20CT%20Program%20Savings%20Documentation%20FINAL.pdf" TargetMode="External"/><Relationship Id="rId48" Type="http://schemas.openxmlformats.org/officeDocument/2006/relationships/hyperlink" Target="http://www.neep.org/Assets/uploads/files/emv/emv-library/2011_CT_PSD.pdf" TargetMode="External"/><Relationship Id="rId56" Type="http://schemas.openxmlformats.org/officeDocument/2006/relationships/hyperlink" Target="http://www.neep.org/sites/default/files/resources/Evaluation%20of%20Year%202%20CL%26P%20Pilot%20Behavior%20Pgm.pdf" TargetMode="External"/><Relationship Id="rId64" Type="http://schemas.openxmlformats.org/officeDocument/2006/relationships/hyperlink" Target="http://www.neep.org/sites/default/files/resources/R5-Connecticut%20Weatherization%20Baseline%20Assessment-FINAL%2006-04-14.pdf" TargetMode="External"/><Relationship Id="rId69" Type="http://schemas.openxmlformats.org/officeDocument/2006/relationships/hyperlink" Target="http://www.neep.org/sites/default/files/resources/HES%20Additional%20Measure%20Review%20%28R48%29%20Final%20Report%2C%2012-15-14.pdf" TargetMode="External"/><Relationship Id="rId8" Type="http://schemas.openxmlformats.org/officeDocument/2006/relationships/hyperlink" Target="http://library.cee1.org/content/conservation-and-load-management-programs-retro-commissioning-pilot-process-evaluation" TargetMode="External"/><Relationship Id="rId51" Type="http://schemas.openxmlformats.org/officeDocument/2006/relationships/hyperlink" Target="http://www.neep.org/Assets/uploads/files/emv/emv-library/2010-6-18_KEMA_2008_CT_EO_Impact_FINAL_1006181.pdf" TargetMode="External"/><Relationship Id="rId72" Type="http://schemas.openxmlformats.org/officeDocument/2006/relationships/drawing" Target="../drawings/drawing2.xml"/><Relationship Id="rId3" Type="http://schemas.openxmlformats.org/officeDocument/2006/relationships/hyperlink" Target="http://library.cee1.org/content/independent-assessment-conservation-and-energy-efficiency-potential-connecticut-and-southwes" TargetMode="External"/><Relationship Id="rId12" Type="http://schemas.openxmlformats.org/officeDocument/2006/relationships/hyperlink" Target="http://library.cee1.org/node/1745/" TargetMode="External"/><Relationship Id="rId17" Type="http://schemas.openxmlformats.org/officeDocument/2006/relationships/hyperlink" Target="http://www.ctsavesenergy.org/files/CL&amp;P%20PRIME%20Evaluation%20Report%20-%20FINAL%2003-26-07.pdf" TargetMode="External"/><Relationship Id="rId25" Type="http://schemas.openxmlformats.org/officeDocument/2006/relationships/hyperlink" Target="http://www.ctsavesenergy.org/files/ADM%20%20Presentation%20to%20CT%20Stakeholders%201-13-2010%20.ppt" TargetMode="External"/><Relationship Id="rId33" Type="http://schemas.openxmlformats.org/officeDocument/2006/relationships/hyperlink" Target="http://www.ctsavesenergy.org/ecmb/docs/ALR2004.pdf" TargetMode="External"/><Relationship Id="rId38" Type="http://schemas.openxmlformats.org/officeDocument/2006/relationships/hyperlink" Target="http://www.ctenergyinfo.com/111121%20EISA%20Lighting%20Focus%20Groups%20Report.pdf" TargetMode="External"/><Relationship Id="rId46" Type="http://schemas.openxmlformats.org/officeDocument/2006/relationships/hyperlink" Target="http://library.cee1.org/node/2055/" TargetMode="External"/><Relationship Id="rId59" Type="http://schemas.openxmlformats.org/officeDocument/2006/relationships/hyperlink" Target="http://www.neep.org/sites/default/files/resources/CT%20Central%20AC%20Impact%20and%20Process%20Eval%20%28R8%29_Final%20Report_10-8-14.pdf" TargetMode="External"/><Relationship Id="rId67" Type="http://schemas.openxmlformats.org/officeDocument/2006/relationships/hyperlink" Target="http://www.neep.org/sites/default/files/resources/RCx-OM-%20BSC%20Final%20Report%2001-21-13.pdf" TargetMode="External"/><Relationship Id="rId20" Type="http://schemas.openxmlformats.org/officeDocument/2006/relationships/hyperlink" Target="http://library.cee1.org/node/1756/" TargetMode="External"/><Relationship Id="rId41" Type="http://schemas.openxmlformats.org/officeDocument/2006/relationships/hyperlink" Target="http://www.ctenergyinfo.com/Final%20WRAP%20%20Helps%20Report.pdf" TargetMode="External"/><Relationship Id="rId54" Type="http://schemas.openxmlformats.org/officeDocument/2006/relationships/hyperlink" Target="http://www.ctenergyinfo.com/sites/default/files/ConnecticutNewResidentialConstructionBaseline-10-1-12.pdf" TargetMode="External"/><Relationship Id="rId62" Type="http://schemas.openxmlformats.org/officeDocument/2006/relationships/hyperlink" Target="http://www.neep.org/sites/default/files/resources/Energy%20Opportunities%20Impact%20and%20Process%20Evaluation.pdf" TargetMode="External"/><Relationship Id="rId70" Type="http://schemas.openxmlformats.org/officeDocument/2006/relationships/hyperlink" Target="http://www.neep.org/sites/default/files/resources/HES%20and%20HES-IE%20Impact%20Evaluation%20%28R16%29%2C%20Final%20Report%2C%2012-31-14.pdf" TargetMode="External"/><Relationship Id="rId75" Type="http://schemas.openxmlformats.org/officeDocument/2006/relationships/image" Target="../media/image1.emf"/><Relationship Id="rId1" Type="http://schemas.openxmlformats.org/officeDocument/2006/relationships/hyperlink" Target="http://library.cee1.org/node/8818/" TargetMode="External"/><Relationship Id="rId6" Type="http://schemas.openxmlformats.org/officeDocument/2006/relationships/hyperlink" Target="http://www.ctsavesenergy.com/files/Final%202008%20Program%20Savings%20Document.pdf"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neep.org/Assets/uploads/files/emv/emv-library/2011-7_A5_Mid_Atlantic_TRM_V2_FINAL.pdf" TargetMode="External"/><Relationship Id="rId7" Type="http://schemas.openxmlformats.org/officeDocument/2006/relationships/hyperlink" Target="http://www.neep.org/sites/default/files/products/Mid_Atlantic_TRM_V4_FINAL.pdf" TargetMode="External"/><Relationship Id="rId2" Type="http://schemas.openxmlformats.org/officeDocument/2006/relationships/hyperlink" Target="http://www.dnrec.delaware.gov/energy/information/otherinfo/Documents/EM-and-V-guidance-documents/Delaware%20Commercial%20Baseline%20Report%20July%202012.pdf" TargetMode="External"/><Relationship Id="rId1" Type="http://schemas.openxmlformats.org/officeDocument/2006/relationships/hyperlink" Target="http://www.dnrec.delaware.gov/energy/information/otherinfo/Documents/EM-and-V-guidance-documents/Delaware%20Statewide%20Residential%20Baseline%20Study%20July%202012.pdf" TargetMode="External"/><Relationship Id="rId6" Type="http://schemas.openxmlformats.org/officeDocument/2006/relationships/hyperlink" Target="http://www.dnrec.delaware.gov/energy/information/otherinfo/Documents/EM-and-V-guidance-documents/DNREC%20EMV%20REPT%20_FinalRev_2013.pdf" TargetMode="External"/><Relationship Id="rId11" Type="http://schemas.openxmlformats.org/officeDocument/2006/relationships/image" Target="../media/image2.emf"/><Relationship Id="rId5" Type="http://schemas.openxmlformats.org/officeDocument/2006/relationships/hyperlink" Target="http://www.dnrec.delaware.gov/energy/information/otherinfo/Documents/EM-and-V-guidance-documents/DNREC_2009_IECC_Survey_Eval_ODC_FINAL.pdf" TargetMode="External"/><Relationship Id="rId10" Type="http://schemas.openxmlformats.org/officeDocument/2006/relationships/control" Target="../activeX/activeX2.xml"/><Relationship Id="rId4" Type="http://schemas.openxmlformats.org/officeDocument/2006/relationships/hyperlink" Target="http://www.neep.org/Assets/uploads/files/emv/emv-products/TRM_March2013Version.pdf"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www.dcpsc.org/edocket/docketsheets_pdf_FS.asp?caseno=FC945&amp;docketno=2162&amp;flag=D&amp;show_result=Y" TargetMode="External"/><Relationship Id="rId13" Type="http://schemas.openxmlformats.org/officeDocument/2006/relationships/hyperlink" Target="http://www.neep.org/Assets/uploads/files/emv/emv-library/2008-7-1_DDOE_Review%20of%20the%20reliable%20energy%20trust%20program%20for%20DC%20DOE_Financial%20Audit.pdf" TargetMode="External"/><Relationship Id="rId18" Type="http://schemas.openxmlformats.org/officeDocument/2006/relationships/hyperlink" Target="http://ddoe.dc.gov/sites/default/files/dc/sites/ddoe/publication/attachments/DDOE_DCSEU%20Qtr3%20report.pdf" TargetMode="External"/><Relationship Id="rId26" Type="http://schemas.openxmlformats.org/officeDocument/2006/relationships/vmlDrawing" Target="../drawings/vmlDrawing3.vml"/><Relationship Id="rId3" Type="http://schemas.openxmlformats.org/officeDocument/2006/relationships/hyperlink" Target="http://www.neep.org/Assets/uploads/files/emv/emv-library/2009-2-13_DDOE_Quarterly_Report_10-2008_12-2008.pdf" TargetMode="External"/><Relationship Id="rId21" Type="http://schemas.openxmlformats.org/officeDocument/2006/relationships/hyperlink" Target="http://www.neep.org/sites/default/files/resources/DCSEU%20FY14%20Third%20Quarter%20Report_Final.pdf" TargetMode="External"/><Relationship Id="rId7" Type="http://schemas.openxmlformats.org/officeDocument/2006/relationships/hyperlink" Target="http://www.dcpsc.org/edocket/docketsheets_pdf_FS.asp?caseno=FC945&amp;docketno=2289&amp;flag=D&amp;show_result=Y" TargetMode="External"/><Relationship Id="rId12" Type="http://schemas.openxmlformats.org/officeDocument/2006/relationships/hyperlink" Target="http://www.dcpsc.org/edocket/docketsheets_pdf_FS.asp?caseno=FC945&amp;docketno=1768&amp;flag=D&amp;show_result=Y" TargetMode="External"/><Relationship Id="rId17" Type="http://schemas.openxmlformats.org/officeDocument/2006/relationships/hyperlink" Target="http://ddoe.dc.gov/sites/default/files/dc/sites/ddoe/publication/attachments/DC%20SEU%20Second%20Quarter%20Report_05%2008%202013.pdf" TargetMode="External"/><Relationship Id="rId25" Type="http://schemas.openxmlformats.org/officeDocument/2006/relationships/drawing" Target="../drawings/drawing4.xml"/><Relationship Id="rId2" Type="http://schemas.openxmlformats.org/officeDocument/2006/relationships/hyperlink" Target="http://www.neep.org/Assets/uploads/files/emv/emv-library/2009-5-14_DDOE_Quarterly_Report_1-2009_3-2009.pdf" TargetMode="External"/><Relationship Id="rId16" Type="http://schemas.openxmlformats.org/officeDocument/2006/relationships/hyperlink" Target="http://ddoe.dc.gov/sites/default/files/dc/sites/ddoe/publication/attachments/DCSEU%20Quarterly%20Report%20_Q1%20-%202013.pdf" TargetMode="External"/><Relationship Id="rId20" Type="http://schemas.openxmlformats.org/officeDocument/2006/relationships/hyperlink" Target="http://www.neep.org/sites/default/files/products/Mid_Atlantic_TRM_V4_FINAL.pdf" TargetMode="External"/><Relationship Id="rId1" Type="http://schemas.openxmlformats.org/officeDocument/2006/relationships/hyperlink" Target="http://www.neep.org/Assets/uploads/files/emv/emv-library/2009-8-12_DDOE_Quarterly_Report_4-2009_6-2009.pdf" TargetMode="External"/><Relationship Id="rId6" Type="http://schemas.openxmlformats.org/officeDocument/2006/relationships/hyperlink" Target="http://rrc.dc.gov/green/lib/green/pdfs/Q2.CAEAReport.Jan-March2010.pdf" TargetMode="External"/><Relationship Id="rId11" Type="http://schemas.openxmlformats.org/officeDocument/2006/relationships/hyperlink" Target="http://www.neep.org/Assets/uploads/files/emv/emv-library/2011-7_A5_Mid_Atlantic_TRM_V2_FINAL.pdf" TargetMode="External"/><Relationship Id="rId24" Type="http://schemas.openxmlformats.org/officeDocument/2006/relationships/printerSettings" Target="../printerSettings/printerSettings2.bin"/><Relationship Id="rId5" Type="http://schemas.openxmlformats.org/officeDocument/2006/relationships/hyperlink" Target="http://rrc.dc.gov/green/lib/green/pdfs/Q1-_CAEA_Report.pdf" TargetMode="External"/><Relationship Id="rId15" Type="http://schemas.openxmlformats.org/officeDocument/2006/relationships/hyperlink" Target="http://ddoe.dc.gov/sites/default/files/dc/sites/ddoe/publication/attachments/Q4-12-DCSEU.pdf" TargetMode="External"/><Relationship Id="rId23" Type="http://schemas.openxmlformats.org/officeDocument/2006/relationships/hyperlink" Target="http://www.neep.org/sites/default/files/resources/DCSEU%20Q1-14.pdf" TargetMode="External"/><Relationship Id="rId28" Type="http://schemas.openxmlformats.org/officeDocument/2006/relationships/image" Target="../media/image3.emf"/><Relationship Id="rId10" Type="http://schemas.openxmlformats.org/officeDocument/2006/relationships/hyperlink" Target="http://rrc.dc.gov/green/lib/green/pdfs/DC_SEU_Annual_Report_2011.pdf" TargetMode="External"/><Relationship Id="rId19" Type="http://schemas.openxmlformats.org/officeDocument/2006/relationships/hyperlink" Target="http://ddoe.dc.gov/sites/default/files/dc/sites/ddoe/publication/attachments/DCSEU%20Quarter%20-%20Q4%20-%202013%20PT%201.pdf" TargetMode="External"/><Relationship Id="rId4" Type="http://schemas.openxmlformats.org/officeDocument/2006/relationships/hyperlink" Target="http://www.neep.org/Assets/uploads/files/emv/emv-library/2009-11-16_DDOE_Quarterly_Report_7-2009_9-2009.pdf" TargetMode="External"/><Relationship Id="rId9" Type="http://schemas.openxmlformats.org/officeDocument/2006/relationships/hyperlink" Target="http://rrc.dc.gov/green/lib/green/pdfs/Q3-11-DCSEU.pdf" TargetMode="External"/><Relationship Id="rId14" Type="http://schemas.openxmlformats.org/officeDocument/2006/relationships/hyperlink" Target="http://www.neep.org/Assets/uploads/files/emv/emv-products/TRM_March2013Version.pdf" TargetMode="External"/><Relationship Id="rId22" Type="http://schemas.openxmlformats.org/officeDocument/2006/relationships/hyperlink" Target="http://www.neep.org/sites/default/files/resources/DCSEU%20Q2-14.pdf" TargetMode="External"/><Relationship Id="rId27"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8" Type="http://schemas.openxmlformats.org/officeDocument/2006/relationships/hyperlink" Target="http://library.cee1.org/content/efficiency-maine-2004-annual-report" TargetMode="External"/><Relationship Id="rId13" Type="http://schemas.openxmlformats.org/officeDocument/2006/relationships/hyperlink" Target="http://www.maine.gov/tools/whatsnew/attach.php?id=87344&amp;an=1" TargetMode="External"/><Relationship Id="rId18" Type="http://schemas.openxmlformats.org/officeDocument/2006/relationships/hyperlink" Target="http://www.efficiencymaine.com/docs/reports/Baseline-Consumption-Study-Report.pdf" TargetMode="External"/><Relationship Id="rId26" Type="http://schemas.openxmlformats.org/officeDocument/2006/relationships/hyperlink" Target="http://www.efficiencymaine.com/docs/RDI-Final-Evaluation-Report-FINAL.pdf" TargetMode="External"/><Relationship Id="rId39" Type="http://schemas.openxmlformats.org/officeDocument/2006/relationships/comments" Target="../comments2.xml"/><Relationship Id="rId3" Type="http://schemas.openxmlformats.org/officeDocument/2006/relationships/hyperlink" Target="http://library.cee1.org/node/1387/" TargetMode="External"/><Relationship Id="rId21" Type="http://schemas.openxmlformats.org/officeDocument/2006/relationships/hyperlink" Target="http://www.efficiencymaine.com/docs/EMT-Commercial-TRM.pdf" TargetMode="External"/><Relationship Id="rId34" Type="http://schemas.openxmlformats.org/officeDocument/2006/relationships/printerSettings" Target="../printerSettings/printerSettings3.bin"/><Relationship Id="rId7" Type="http://schemas.openxmlformats.org/officeDocument/2006/relationships/hyperlink" Target="http://library.cee1.org/node/1778/" TargetMode="External"/><Relationship Id="rId12" Type="http://schemas.openxmlformats.org/officeDocument/2006/relationships/hyperlink" Target="http://library.cee1.org/content/efficiency-maine-2005-annual-report" TargetMode="External"/><Relationship Id="rId17" Type="http://schemas.openxmlformats.org/officeDocument/2006/relationships/hyperlink" Target="http://www.efficiencymaine.com/docs/Efficiency-Maine-Home-Energy-Savings-Final-Evaluation-Report-DOE.pdf" TargetMode="External"/><Relationship Id="rId25" Type="http://schemas.openxmlformats.org/officeDocument/2006/relationships/hyperlink" Target="http://www.efficiencymaine.com/docs/Efficiency-Maine-Residential-Lighting-Program-Final-Report_FINAL.pdf" TargetMode="External"/><Relationship Id="rId33" Type="http://schemas.openxmlformats.org/officeDocument/2006/relationships/hyperlink" Target="http://www.neep.org/sites/default/files/resources/PACE-Final-Evaluation-Report-FINAL.pdf" TargetMode="External"/><Relationship Id="rId38" Type="http://schemas.openxmlformats.org/officeDocument/2006/relationships/image" Target="../media/image4.emf"/><Relationship Id="rId2" Type="http://schemas.openxmlformats.org/officeDocument/2006/relationships/hyperlink" Target="http://library.cee1.org/node/1386/" TargetMode="External"/><Relationship Id="rId16" Type="http://schemas.openxmlformats.org/officeDocument/2006/relationships/hyperlink" Target="http://www.efficiencymaine.com/docs/EMO16444_AnnualReport_2010.pdf" TargetMode="External"/><Relationship Id="rId20" Type="http://schemas.openxmlformats.org/officeDocument/2006/relationships/hyperlink" Target="http://www.efficiencymaine.com/docs/Large-Grant-Program-Final-Report-DOE.pdf" TargetMode="External"/><Relationship Id="rId29" Type="http://schemas.openxmlformats.org/officeDocument/2006/relationships/hyperlink" Target="http://www.efficiencymaine.com/docs/Multifamily-Efficiency-Program-Evaluation-Report.pdf" TargetMode="External"/><Relationship Id="rId1" Type="http://schemas.openxmlformats.org/officeDocument/2006/relationships/hyperlink" Target="http://library.cee1.org/node/1367/" TargetMode="External"/><Relationship Id="rId6" Type="http://schemas.openxmlformats.org/officeDocument/2006/relationships/hyperlink" Target="http://library.cee1.org/node/1798/" TargetMode="External"/><Relationship Id="rId11" Type="http://schemas.openxmlformats.org/officeDocument/2006/relationships/hyperlink" Target="http://www.efficiencymaine.com/docs/publishedcopy.pdf" TargetMode="External"/><Relationship Id="rId24" Type="http://schemas.openxmlformats.org/officeDocument/2006/relationships/hyperlink" Target="http://www.efficiencymaine.com/docs/2013-Efficiency-Maine-Annual-Report.pdf" TargetMode="External"/><Relationship Id="rId32" Type="http://schemas.openxmlformats.org/officeDocument/2006/relationships/hyperlink" Target="http://www.neep.org/sites/default/files/resources/Cadmus-Baseline-Opps.pdf" TargetMode="External"/><Relationship Id="rId37" Type="http://schemas.openxmlformats.org/officeDocument/2006/relationships/control" Target="../activeX/activeX4.xml"/><Relationship Id="rId5" Type="http://schemas.openxmlformats.org/officeDocument/2006/relationships/hyperlink" Target="http://library.cee1.org/node/1805/" TargetMode="External"/><Relationship Id="rId15" Type="http://schemas.openxmlformats.org/officeDocument/2006/relationships/hyperlink" Target="http://www.efficiencymaine.com/docs/EMO16444_AnnualReport_2010.pdf" TargetMode="External"/><Relationship Id="rId23" Type="http://schemas.openxmlformats.org/officeDocument/2006/relationships/hyperlink" Target="http://www.efficiencymaine.com/docs/2012-Annual-Report.pdf" TargetMode="External"/><Relationship Id="rId28" Type="http://schemas.openxmlformats.org/officeDocument/2006/relationships/hyperlink" Target="http://www.efficiencymaine.com/docs/EMT-Business-Program-Report-FY2011-FINAL.pdf" TargetMode="External"/><Relationship Id="rId36" Type="http://schemas.openxmlformats.org/officeDocument/2006/relationships/vmlDrawing" Target="../drawings/vmlDrawing4.vml"/><Relationship Id="rId10" Type="http://schemas.openxmlformats.org/officeDocument/2006/relationships/hyperlink" Target="http://library.cee1.org/content/efficiency-maine-2006-annual-report" TargetMode="External"/><Relationship Id="rId19" Type="http://schemas.openxmlformats.org/officeDocument/2006/relationships/hyperlink" Target="http://library.cee1.org/content/impact-evaluation-efficiency-maine-trust-2010-2011-commercial-projects-grant-program-funded-" TargetMode="External"/><Relationship Id="rId31" Type="http://schemas.openxmlformats.org/officeDocument/2006/relationships/hyperlink" Target="http://www.neep.org/sites/default/files/resources/Emera-Maine-Heat-Pump-Final-Report-2014.09.30.pdf" TargetMode="External"/><Relationship Id="rId4" Type="http://schemas.openxmlformats.org/officeDocument/2006/relationships/hyperlink" Target="http://library.cee1.org/node/1388/" TargetMode="External"/><Relationship Id="rId9" Type="http://schemas.openxmlformats.org/officeDocument/2006/relationships/hyperlink" Target="http://library.cee1.org/content/efficiency-maine-2003-annual-report" TargetMode="External"/><Relationship Id="rId14" Type="http://schemas.openxmlformats.org/officeDocument/2006/relationships/hyperlink" Target="http://efc.muskie.usm.maine.edu/docs/Energy_Efficiency" TargetMode="External"/><Relationship Id="rId22" Type="http://schemas.openxmlformats.org/officeDocument/2006/relationships/hyperlink" Target="http://www.efficiencymaine.com/docs/EMT-TRM_Residential_v2014-1.pdf" TargetMode="External"/><Relationship Id="rId27" Type="http://schemas.openxmlformats.org/officeDocument/2006/relationships/hyperlink" Target="http://www.efficiencymaine.com/docs/Efficiency-Maine-RCx-Evaluation-Report_PDFFinal.pdf" TargetMode="External"/><Relationship Id="rId30" Type="http://schemas.openxmlformats.org/officeDocument/2006/relationships/hyperlink" Target="http://neep.org/Assets/uploads/files/emv/emv-library/Bangor%20Hydro%20Heat%20Pump%20Pilot%20Interim%20Report%202013%2010%2030.pdf" TargetMode="External"/><Relationship Id="rId35"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webapp.psc.state.md.us/Intranet/Casenum/NewIndex3_VOpenFile.cfm?ServerFilePath=C:%5CCasenum%5C9100-9199%5C9154%5C%5C96.pdf" TargetMode="External"/><Relationship Id="rId13" Type="http://schemas.openxmlformats.org/officeDocument/2006/relationships/hyperlink" Target="http://webapp.psc.state.md.us/Intranet/Casenum/NewIndex3_VOpenFile.cfm?ServerFilePath=C:%5CCasenum%5C9100-9199%5C9153%5CItem_127%5C%5CEmpowerLetter080210.pdf" TargetMode="External"/><Relationship Id="rId18" Type="http://schemas.openxmlformats.org/officeDocument/2006/relationships/hyperlink" Target="http://webapp.psc.state.md.us/Intranet/Casenum/NewIndex3_VOpenFile.cfm?ServerFilePath=C:%5CCasenum%5C9100-9199%5C9156%5C%5C140.pdf" TargetMode="External"/><Relationship Id="rId26" Type="http://schemas.openxmlformats.org/officeDocument/2006/relationships/hyperlink" Target="http://www.neep.org/Assets/uploads/files/emv/emv-library/2011-7_A5_Mid_Atlantic_TRM_V2_FINAL.pdf" TargetMode="External"/><Relationship Id="rId39" Type="http://schemas.openxmlformats.org/officeDocument/2006/relationships/printerSettings" Target="../printerSettings/printerSettings4.bin"/><Relationship Id="rId3" Type="http://schemas.openxmlformats.org/officeDocument/2006/relationships/hyperlink" Target="http://webapp.psc.state.md.us/Intranet/Casenum/NewIndex3_VOpenFile.cfm?ServerFilePath=C:%5CCasenum%5C9100-9199%5C9156%5C%5C110.pdf" TargetMode="External"/><Relationship Id="rId21" Type="http://schemas.openxmlformats.org/officeDocument/2006/relationships/hyperlink" Target="http://webapp.psc.state.md.us/Intranet/Casenum/NewIndex3_VOpenFile.cfm?ServerFilePath=C:%5CCasenum%5C9100-9199%5C9155%5C%5C137.pdf" TargetMode="External"/><Relationship Id="rId34" Type="http://schemas.openxmlformats.org/officeDocument/2006/relationships/hyperlink" Target="http://webapp.psc.state.md.us/Intranet/Casenum/NewIndex3_VOpenFile.cfm?ServerFilePath=C:%5CCasenum%5C9100-9199%5C9153%5C%5C315.pdf" TargetMode="External"/><Relationship Id="rId42" Type="http://schemas.openxmlformats.org/officeDocument/2006/relationships/control" Target="../activeX/activeX5.xml"/><Relationship Id="rId7" Type="http://schemas.openxmlformats.org/officeDocument/2006/relationships/hyperlink" Target="http://webapp.psc.state.md.us/Intranet/Casenum/NewIndex3_VOpenFile.cfm?ServerFilePath=C:%5CCasenum%5C9100-9199%5C9154%5C%5C84.pdf" TargetMode="External"/><Relationship Id="rId12" Type="http://schemas.openxmlformats.org/officeDocument/2006/relationships/hyperlink" Target="http://webapp.psc.state.md.us/Intranet/Casenum/NewIndex3_VOpenFile.cfm?ServerFilePath=C:%5CCasenum%5C9100-9199%5C9153%5C%5C114.pdf" TargetMode="External"/><Relationship Id="rId17" Type="http://schemas.openxmlformats.org/officeDocument/2006/relationships/hyperlink" Target="http://webapp.psc.state.md.us/Intranet/Casenum/NewIndex3_VOpenFile.cfm?ServerFilePath=C:%5CCasenum%5C9100-9199%5C9156%5C%5C130.pdf" TargetMode="External"/><Relationship Id="rId25" Type="http://schemas.openxmlformats.org/officeDocument/2006/relationships/hyperlink" Target="http://library.cee1.org/node/1383/" TargetMode="External"/><Relationship Id="rId33" Type="http://schemas.openxmlformats.org/officeDocument/2006/relationships/hyperlink" Target="http://webapp.psc.state.md.us/intranet/Reports/2013%20EmPOWER%20Maryland%20Energy%20Efficiency%20Act%20Standard%20Report.pdf" TargetMode="External"/><Relationship Id="rId38" Type="http://schemas.openxmlformats.org/officeDocument/2006/relationships/hyperlink" Target="http://webapp.psc.state.md.us/Intranet/CaseNum/NewIndex3_VOpenFile.cfm?filepath=%5C%5CColdfusion%5CEWorkingGroups%5CDRDG%5C%5C2012%20EmPOWER%20Plans%5CBGE%20Draft%20Plan%5C4-20-11%20Supporting%20Material%5CKEMA_ResBaseline_Draft_022311%20vf.docx" TargetMode="External"/><Relationship Id="rId2" Type="http://schemas.openxmlformats.org/officeDocument/2006/relationships/hyperlink" Target="http://www.aceee.org/research-report/e082" TargetMode="External"/><Relationship Id="rId16" Type="http://schemas.openxmlformats.org/officeDocument/2006/relationships/hyperlink" Target="http://webapp.psc.state.md.us/Intranet/Casenum/NewIndex3_VOpenFile.cfm?ServerFilePath=C:%5CCasenum%5C9100-9199%5C9156%5C%5C111.pdf" TargetMode="External"/><Relationship Id="rId20" Type="http://schemas.openxmlformats.org/officeDocument/2006/relationships/hyperlink" Target="http://webapp.psc.state.md.us/Intranet/Casenum/NewIndex3_VOpenFile.cfm?ServerFilePath=C:%5CCasenum%5C9100-9199%5C9155%5C%5C125.pdf" TargetMode="External"/><Relationship Id="rId29" Type="http://schemas.openxmlformats.org/officeDocument/2006/relationships/hyperlink" Target="http://www.neep.org/Assets/uploads/files/emv/emv-products/TRM_March2013Version.pdf" TargetMode="External"/><Relationship Id="rId41" Type="http://schemas.openxmlformats.org/officeDocument/2006/relationships/vmlDrawing" Target="../drawings/vmlDrawing5.vml"/><Relationship Id="rId1" Type="http://schemas.openxmlformats.org/officeDocument/2006/relationships/hyperlink" Target="http://webapp.psc.state.md.us/Intranet/Casenum/NewIndex3_VOpenFile.cfm?ServerFilePath=C:%5CCasenum%5C9100-9199%5C9154%5C%5C99.pdf" TargetMode="External"/><Relationship Id="rId6" Type="http://schemas.openxmlformats.org/officeDocument/2006/relationships/hyperlink" Target="http://webapp.psc.state.md.us/Intranet/Casenum/NewIndex3_VOpenFile.cfm?ServerFilePath=C:%5CCasenum%5C9100-9199%5C9157%5C%5C97.pdf" TargetMode="External"/><Relationship Id="rId11" Type="http://schemas.openxmlformats.org/officeDocument/2006/relationships/hyperlink" Target="http://webapp.psc.state.md.us/Intranet/Casenum/NewIndex3_VOpenFile.cfm?ServerFilePath=C:%5CCasenum%5C9100-9199%5C9154%5C%5C133.pdf" TargetMode="External"/><Relationship Id="rId24" Type="http://schemas.openxmlformats.org/officeDocument/2006/relationships/hyperlink" Target="http://library.cee1.org/node/1384/" TargetMode="External"/><Relationship Id="rId32" Type="http://schemas.openxmlformats.org/officeDocument/2006/relationships/hyperlink" Target="http://webapp.psc.state.md.us/intranet/Reports/2012%20EmPower%20Maryland%20Report.pdf" TargetMode="External"/><Relationship Id="rId37" Type="http://schemas.openxmlformats.org/officeDocument/2006/relationships/hyperlink" Target="http://www.neep.org/sites/default/files/resources/AnAnalysisofUtility-SponsoredHomePerformancewithENERGYSTARProgramsinMaryland.pdf" TargetMode="External"/><Relationship Id="rId40" Type="http://schemas.openxmlformats.org/officeDocument/2006/relationships/drawing" Target="../drawings/drawing6.xml"/><Relationship Id="rId5" Type="http://schemas.openxmlformats.org/officeDocument/2006/relationships/hyperlink" Target="http://webapp.psc.state.md.us/Intranet/Casenum/NewIndex3_VOpenFile.cfm?ServerFilePath=C:%5CCasenum%5C9100-9199%5C9155%5C%5C124.pdf" TargetMode="External"/><Relationship Id="rId15" Type="http://schemas.openxmlformats.org/officeDocument/2006/relationships/hyperlink" Target="http://webapp.psc.state.md.us/Intranet/Casenum/NewIndex3_VOpenFile.cfm?ServerFilePath=C:%5CCasenum%5C9100-9199%5C9156%5C%5C102.pdf" TargetMode="External"/><Relationship Id="rId23" Type="http://schemas.openxmlformats.org/officeDocument/2006/relationships/hyperlink" Target="http://library.cee1.org/node/1742/" TargetMode="External"/><Relationship Id="rId28" Type="http://schemas.openxmlformats.org/officeDocument/2006/relationships/hyperlink" Target="http://www.neep.org/Assets/uploads/files/emv/emv-library/2010-1-1_Maryland%20Energy%20Outlook.pdf" TargetMode="External"/><Relationship Id="rId36" Type="http://schemas.openxmlformats.org/officeDocument/2006/relationships/hyperlink" Target="http://www.neep.org/sites/default/files/resources/9153-57-Itron2013VerificationReport-081314%20%282%29.pdf" TargetMode="External"/><Relationship Id="rId10" Type="http://schemas.openxmlformats.org/officeDocument/2006/relationships/hyperlink" Target="http://webapp.psc.state.md.us/Intranet/Casenum/NewIndex3_VOpenFile.cfm?ServerFilePath=C:%5CCasenum%5C9100-9199%5C9154%5C%5C117.pdf" TargetMode="External"/><Relationship Id="rId19" Type="http://schemas.openxmlformats.org/officeDocument/2006/relationships/hyperlink" Target="http://webapp.psc.state.md.us/Intranet/Casenum/NewIndex3_VOpenFile.cfm?ServerFilePath=C:%5CCasenum%5C9100-9199%5C9155%5C%5C116.pdf" TargetMode="External"/><Relationship Id="rId31" Type="http://schemas.openxmlformats.org/officeDocument/2006/relationships/hyperlink" Target="http://neep.org/Assets/uploads/files/emv/emv-library/2013-3-25_EmPOWER_CI_Prescriptive_and_DI_Impact_Report_8Apr2013_Revised%20Final.pdf" TargetMode="External"/><Relationship Id="rId4" Type="http://schemas.openxmlformats.org/officeDocument/2006/relationships/hyperlink" Target="http://webapp.psc.state.md.us/Intranet/Casenum/NewIndex3_VOpenFile.cfm?ServerFilePath=C:%5CCasenum%5C9100-9199%5C9153%5C%5C107.pdf" TargetMode="External"/><Relationship Id="rId9" Type="http://schemas.openxmlformats.org/officeDocument/2006/relationships/hyperlink" Target="http://webapp.psc.state.md.us/Intranet/Casenum/NewIndex3_VOpenFile.cfm?ServerFilePath=C:%5CCasenum%5C9100-9199%5C9154%5C%5C105.pdf" TargetMode="External"/><Relationship Id="rId14" Type="http://schemas.openxmlformats.org/officeDocument/2006/relationships/hyperlink" Target="http://webapp.psc.state.md.us/Intranet/Casenum/NewIndex3_VOpenFile.cfm?ServerFilePath=C:%5CCasenum%5C9100-9199%5C9156%5C%5C98.pdf" TargetMode="External"/><Relationship Id="rId22" Type="http://schemas.openxmlformats.org/officeDocument/2006/relationships/hyperlink" Target="http://webapp.psc.state.md.us/Intranet/Casenum/NewIndex3_VOpenFile.cfm?ServerFilePath=C:%5CCasenum%5C9100-9199%5C9155%5C%5C153.pdf" TargetMode="External"/><Relationship Id="rId27" Type="http://schemas.openxmlformats.org/officeDocument/2006/relationships/hyperlink" Target="http://www.neep.org/Assets/uploads/files/emv/emv-library/2012-3-8_EmPOWER_2011_Evaluation_Report.pdf" TargetMode="External"/><Relationship Id="rId30" Type="http://schemas.openxmlformats.org/officeDocument/2006/relationships/hyperlink" Target="http://neep.org/Assets/uploads/files/emv/emv-library/MDPSC_2012_Verification_Report_Compiled.pdf" TargetMode="External"/><Relationship Id="rId35" Type="http://schemas.openxmlformats.org/officeDocument/2006/relationships/hyperlink" Target="http://www.neep.org/sites/default/files/products/Mid_Atlantic_TRM_V4_FINAL.pdf" TargetMode="External"/><Relationship Id="rId43" Type="http://schemas.openxmlformats.org/officeDocument/2006/relationships/image" Target="../media/image5.emf"/></Relationships>
</file>

<file path=xl/worksheets/_rels/sheet7.xml.rels><?xml version="1.0" encoding="UTF-8" standalone="yes"?>
<Relationships xmlns="http://schemas.openxmlformats.org/package/2006/relationships"><Relationship Id="rId26" Type="http://schemas.openxmlformats.org/officeDocument/2006/relationships/hyperlink" Target="http://www.ma-eeac.org/Docs/8.1_EMV%20Page/2010/2010%20Residential%20Studies/HEHE%20Process%20and%20Impact%20Evaluation%20-Final%20Volume%201%20102710.pdf" TargetMode="External"/><Relationship Id="rId117" Type="http://schemas.openxmlformats.org/officeDocument/2006/relationships/hyperlink" Target="http://www.ma-eeac.org/Docs/8.1_EMV%20Page/2012/2012%20Residential%20Studies/MA%20Consumer%20Electronics%20Potential%20Qualitative%20Research%20Study%20FINAL%202012-10-23.pdf" TargetMode="External"/><Relationship Id="rId21" Type="http://schemas.openxmlformats.org/officeDocument/2006/relationships/hyperlink" Target="http://www.ma-eeac.org/Docs/8.1_EMV%20Page/2011/2011%20Residential%20Studies/MACC%20Behavioral%20Report%20Volume%201%20Final.pdf" TargetMode="External"/><Relationship Id="rId42" Type="http://schemas.openxmlformats.org/officeDocument/2006/relationships/hyperlink" Target="http://www.neep.org/Assets/uploads/files/emv/emv-library/2011-8-15_Mass_Crosscutting_NEIs_Report.pdf" TargetMode="External"/><Relationship Id="rId47" Type="http://schemas.openxmlformats.org/officeDocument/2006/relationships/hyperlink" Target="http://www.env.state.ma.us/dpu/docs/electric/11-63/81511nstptv3c-1.pdf" TargetMode="External"/><Relationship Id="rId63" Type="http://schemas.openxmlformats.org/officeDocument/2006/relationships/hyperlink" Target="http://www.ma-eeac.org/Docs/8.1_EMV%20Page/2012/2012%20Residential%20Studies/MA%20RRLI%20-%20Home%20Energy%20Services%20%202011%20Impact%20Evaluation%20Report_FINAL_04SEPT2012.pdf" TargetMode="External"/><Relationship Id="rId68" Type="http://schemas.openxmlformats.org/officeDocument/2006/relationships/hyperlink" Target="http://library.cee1.org/node/2065/" TargetMode="External"/><Relationship Id="rId84" Type="http://schemas.openxmlformats.org/officeDocument/2006/relationships/hyperlink" Target="http://library.cee1.org/node/1313/" TargetMode="External"/><Relationship Id="rId89" Type="http://schemas.openxmlformats.org/officeDocument/2006/relationships/hyperlink" Target="http://library.cee1.org/node/1244/" TargetMode="External"/><Relationship Id="rId112" Type="http://schemas.openxmlformats.org/officeDocument/2006/relationships/hyperlink" Target="http://www.neep.org/Assets/uploads/files/emv/emv-library/2009-4_MA_Residential_Appliance_Saturation_Survey.pdf" TargetMode="External"/><Relationship Id="rId133" Type="http://schemas.openxmlformats.org/officeDocument/2006/relationships/hyperlink" Target="http://ma-eeac.org/wordpress/wp-content/uploads/Combined-Heat-and-Power-2011-12-Program-Evaluation-November-2013.pdf" TargetMode="External"/><Relationship Id="rId138" Type="http://schemas.openxmlformats.org/officeDocument/2006/relationships/hyperlink" Target="http://www.capelightcompact.org/library/2010/08/Cape-Light-Compact-2010-Annual-Report-Filed-8-15-11.pdf" TargetMode="External"/><Relationship Id="rId16" Type="http://schemas.openxmlformats.org/officeDocument/2006/relationships/hyperlink" Target="http://www.env.state.ma.us/dpu/docs/electric/09-63/8709ngrptp5.pdf" TargetMode="External"/><Relationship Id="rId107" Type="http://schemas.openxmlformats.org/officeDocument/2006/relationships/hyperlink" Target="http://www.neep.org/Assets/uploads/files/emv/emv-library/2009-10-16_Multi-Family.pdf" TargetMode="External"/><Relationship Id="rId11" Type="http://schemas.openxmlformats.org/officeDocument/2006/relationships/hyperlink" Target="http://www.env.state.ma.us/dpu/docs/electric/09-64/12409nstrd2ah.pdf" TargetMode="External"/><Relationship Id="rId32" Type="http://schemas.openxmlformats.org/officeDocument/2006/relationships/hyperlink" Target="http://www.neep.org/Assets/uploads/files/emv/emv-library/2011-7-5_MA_Energy_Code_Pilot_Report.pdf" TargetMode="External"/><Relationship Id="rId37" Type="http://schemas.openxmlformats.org/officeDocument/2006/relationships/hyperlink" Target="http://www.ma-eeac.org/Docs/8.1_EMV%20Page/2010/2010%20Residential%20Studies/2010%20ENERGY%20STAR%20Homes%20Mystery%20Shopping-Final.pdf" TargetMode="External"/><Relationship Id="rId53" Type="http://schemas.openxmlformats.org/officeDocument/2006/relationships/hyperlink" Target="http://www.ma-eeac.org/Docs/8.1_EMV%20Page/2009/2009%20Commercial%20&amp;%20Industrial%20Studies/MA%20LCIEC%206B%20Final%20Final%20Report_revised_v7.pdf" TargetMode="External"/><Relationship Id="rId58" Type="http://schemas.openxmlformats.org/officeDocument/2006/relationships/hyperlink" Target="http://www.ma-eeac.org/Docs/8.1_EMV%20Page/2010/2010%20Commercial%20&amp;%20Industrial%20Studies/MA%20NR%20SB%20-%202010%20Process%20Evaluation%20Report%20-%20FINAL.pdf" TargetMode="External"/><Relationship Id="rId74" Type="http://schemas.openxmlformats.org/officeDocument/2006/relationships/hyperlink" Target="http://library.cee1.org/node/8960/" TargetMode="External"/><Relationship Id="rId79" Type="http://schemas.openxmlformats.org/officeDocument/2006/relationships/hyperlink" Target="http://library.cee1.org/node/1354/" TargetMode="External"/><Relationship Id="rId102" Type="http://schemas.openxmlformats.org/officeDocument/2006/relationships/hyperlink" Target="http://www.neep.org/Assets/uploads/files/emv/emv-library/2010-5-26_New_Homes_ES_Progress_Report.pdf" TargetMode="External"/><Relationship Id="rId123" Type="http://schemas.openxmlformats.org/officeDocument/2006/relationships/hyperlink" Target="http://www.ma-eeac.org/Docs/8.1_EMV%20Page/2013/Residential%20Program%20Studies/Lighting%20Early%20Impacts%20of%20EISA%20Final%20Report%206-12-13.pdf" TargetMode="External"/><Relationship Id="rId128" Type="http://schemas.openxmlformats.org/officeDocument/2006/relationships/hyperlink" Target="http://ma-eeac.org/wordpress/wp-content/uploads/Impact-Evaluation-of-2011-2012-Prescriptive-VSDs-5.9.13.pdf" TargetMode="External"/><Relationship Id="rId144" Type="http://schemas.openxmlformats.org/officeDocument/2006/relationships/hyperlink" Target="http://www.neep.org/sites/default/files/resources/Residential-Lighting-Shelf-Survey-Pricing-Analysis-Final-Report1.pdf" TargetMode="External"/><Relationship Id="rId149" Type="http://schemas.openxmlformats.org/officeDocument/2006/relationships/image" Target="../media/image6.emf"/><Relationship Id="rId5" Type="http://schemas.openxmlformats.org/officeDocument/2006/relationships/hyperlink" Target="http://www.nationalgridus.com/non_html/eer/ma/2006EnergyEffReport_Append_3_5_Rev.pdf" TargetMode="External"/><Relationship Id="rId90" Type="http://schemas.openxmlformats.org/officeDocument/2006/relationships/hyperlink" Target="http://library.cee1.org/node/1880/" TargetMode="External"/><Relationship Id="rId95" Type="http://schemas.openxmlformats.org/officeDocument/2006/relationships/hyperlink" Target="http://library.cee1.org/node/1312/" TargetMode="External"/><Relationship Id="rId22" Type="http://schemas.openxmlformats.org/officeDocument/2006/relationships/hyperlink" Target="http://www.ma-eeac.org/Docs/8.1_EMV%20Page/2011/2011%20Residential%20Studies/MACC%20Behavioral%20Report%20Volume%202%20Final.pdf" TargetMode="External"/><Relationship Id="rId27" Type="http://schemas.openxmlformats.org/officeDocument/2006/relationships/hyperlink" Target="http://www.ma-eeac.org/Docs/8.1_EMV%20Page/2010/2010%20Residential%20Studies/MA%20RRLI%20-%202010%20Evaluation%20Report%20-%20Mass%20Save_FINAL_06July2011.pdf" TargetMode="External"/><Relationship Id="rId43" Type="http://schemas.openxmlformats.org/officeDocument/2006/relationships/hyperlink" Target="http://www.ma-eeac.org/Docs/8.1_EMV%20Page/2010/2010%20Residential%20Studies/MA%20RRLI%20-%202010%20HEA%20NTG%20Report_FINAL_05JUL2011.pdf" TargetMode="External"/><Relationship Id="rId48" Type="http://schemas.openxmlformats.org/officeDocument/2006/relationships/hyperlink" Target="http://www.env.state.ma.us/dpu/docs/electric/11-63/81511nstptv3b-10.pdf" TargetMode="External"/><Relationship Id="rId64" Type="http://schemas.openxmlformats.org/officeDocument/2006/relationships/hyperlink" Target="http://www.ma-eeac.org/Docs/8.1_EMV%20Page/2012/2012%20Non-Residential/MA%20LCIEC%20Project%2011%20Final%20Report%20-%20August%2024%202012.pdf" TargetMode="External"/><Relationship Id="rId69" Type="http://schemas.openxmlformats.org/officeDocument/2006/relationships/hyperlink" Target="http://library.cee1.org/node/2063/" TargetMode="External"/><Relationship Id="rId113" Type="http://schemas.openxmlformats.org/officeDocument/2006/relationships/hyperlink" Target="http://www.neep.org/Assets/uploads/files/emv/emv-library/2008-5-28_Calc_Report_Meth_MA_ES_Homes.pdf" TargetMode="External"/><Relationship Id="rId118" Type="http://schemas.openxmlformats.org/officeDocument/2006/relationships/hyperlink" Target="http://www.ma-eeac.org/Docs/8.1_EMV%20Page/2012/2012%20Residential%20Studies/FINAL%20MA%20Res%20Retail%20Consumer%20Electronics%20Saturation%20report%20102312.pdf" TargetMode="External"/><Relationship Id="rId134" Type="http://schemas.openxmlformats.org/officeDocument/2006/relationships/hyperlink" Target="http://www.ma-eeac.org/Docs/8.1_EMV%20Page/2014/Residential/Residential%20New%20Construction%20Net%20Impacts%20Report%201-27-14.pdf" TargetMode="External"/><Relationship Id="rId139" Type="http://schemas.openxmlformats.org/officeDocument/2006/relationships/hyperlink" Target="http://www.ma-eeac.org/Docs/8.1_EMV%20Page/2013/General%20Studies%20&amp;%20Presentations/Statewide%202013-14%20Electric%20&amp;%20Gas%20Energy%20Efficiency%20Evaluation%20Plan%2010-15-13.pdf" TargetMode="External"/><Relationship Id="rId80" Type="http://schemas.openxmlformats.org/officeDocument/2006/relationships/hyperlink" Target="http://library.cee1.org/node/1304/" TargetMode="External"/><Relationship Id="rId85" Type="http://schemas.openxmlformats.org/officeDocument/2006/relationships/hyperlink" Target="http://library.cee1.org/node/1237/" TargetMode="External"/><Relationship Id="rId150" Type="http://schemas.openxmlformats.org/officeDocument/2006/relationships/comments" Target="../comments3.xml"/><Relationship Id="rId3" Type="http://schemas.openxmlformats.org/officeDocument/2006/relationships/hyperlink" Target="http://www.nationalgridus.com/non_html/eer/ma/2007EnergyEffReport.pdf" TargetMode="External"/><Relationship Id="rId12" Type="http://schemas.openxmlformats.org/officeDocument/2006/relationships/hyperlink" Target="http://www.puc.nh.gov/Electric/Monitoring%20and%20Evaluation%20Reports/National%20Grid/120_SBC_SBS%20impact.pdf" TargetMode="External"/><Relationship Id="rId17" Type="http://schemas.openxmlformats.org/officeDocument/2006/relationships/hyperlink" Target="http://www.env.state.ma.us/dpu/docs/electric/09-08/2409wmeceer.pdf" TargetMode="External"/><Relationship Id="rId25" Type="http://schemas.openxmlformats.org/officeDocument/2006/relationships/hyperlink" Target="https://www.efis.psc.mo.gov/mpsc/commoncomponents/viewdocument.asp?DocId=935690223" TargetMode="External"/><Relationship Id="rId33" Type="http://schemas.openxmlformats.org/officeDocument/2006/relationships/hyperlink" Target="http://www.ma-eeac.org/Docs/8.1_EMV%20Page/2010/2010%20Residential%20Studies/MA%20Res%20Lighting%202010%20Eval%20Overall%20Rpt%20Vol%202.pdf" TargetMode="External"/><Relationship Id="rId38" Type="http://schemas.openxmlformats.org/officeDocument/2006/relationships/hyperlink" Target="http://www.ma-eeac.org/Docs/8.1_EMV%20Page/2010/2010%20Residential%20Studies/MA%20RNC%202010%20CS%20Compliance%20Potential-Final.pdf" TargetMode="External"/><Relationship Id="rId46" Type="http://schemas.openxmlformats.org/officeDocument/2006/relationships/hyperlink" Target="http://www.ma-eeac.org/Docs/8.1_EMV%20Page/2011/2011%20Commercial%20&amp;%20Industrial%20Studies/MA_LCIEC_Project_1B_ChainFranchise_Final.pdf" TargetMode="External"/><Relationship Id="rId59" Type="http://schemas.openxmlformats.org/officeDocument/2006/relationships/hyperlink" Target="http://www.ma-eeac.org/Docs/8.1_EMV%20Page/2011/2011%20General%20Studies%20&amp;%20Presentations/MA%20Rebates%20Incentives%20Study%20Final%20MASTER%20012511.pdf" TargetMode="External"/><Relationship Id="rId67" Type="http://schemas.openxmlformats.org/officeDocument/2006/relationships/hyperlink" Target="http://library.cee1.org/node/2059/" TargetMode="External"/><Relationship Id="rId103" Type="http://schemas.openxmlformats.org/officeDocument/2006/relationships/hyperlink" Target="http://www.neep.org/Assets/uploads/files/emv/emv-library/2010-3-31_CLC_Res_Smart_Energy_Monitoring_Pilot.pdf" TargetMode="External"/><Relationship Id="rId108" Type="http://schemas.openxmlformats.org/officeDocument/2006/relationships/hyperlink" Target="http://www.neep.org/Assets/uploads/files/emv/emv-library/2009-8_NSTAR_2008_EE_Annual_Report.pdf" TargetMode="External"/><Relationship Id="rId116" Type="http://schemas.openxmlformats.org/officeDocument/2006/relationships/hyperlink" Target="http://www.neep.org/Assets/uploads/files/emv/emv-library/2011-9-23_Incremental_Cost_Study_FINAL_REPORT.pdf" TargetMode="External"/><Relationship Id="rId124" Type="http://schemas.openxmlformats.org/officeDocument/2006/relationships/hyperlink" Target="http://www.ma-eeac.org/Docs/8.1_EMV%20Page/2013/Residential%20Pilot%20Studies/Yr.%202012%20Home%20Energy%20Services%20Pre-Weatherization%20Initiative%20Evaluation%20Final%20Report%20April%202013.pdf" TargetMode="External"/><Relationship Id="rId129" Type="http://schemas.openxmlformats.org/officeDocument/2006/relationships/hyperlink" Target="http://www.ma-eeac.org/Docs/8.1_EMV%20Page/2013/Commercial%20&amp;%20Industrial%20Program%20Studies/9%20-%20Large%20C&amp;I%20Yr.%202011%20Prescriptive%20Gas%20Measures%20Impact%20Evaluation%20Final%20Report%206-27-13.pdf" TargetMode="External"/><Relationship Id="rId137" Type="http://schemas.openxmlformats.org/officeDocument/2006/relationships/hyperlink" Target="http://www.ma-eeac.org/Docs/4.1_Three%20Year%20Plans/2013-2015%20Plan/Exhibit%20Compact-1%20Statewide%20Electric%20and%20Gas%20Three-Year%20%20Plan%2011-2-12.pdf" TargetMode="External"/><Relationship Id="rId20" Type="http://schemas.openxmlformats.org/officeDocument/2006/relationships/hyperlink" Target="http://www.ma-eeac.org/Docs/8.3_TRMs/1MATRM_2013-15%20PLAN_FINAL.pdf" TargetMode="External"/><Relationship Id="rId41" Type="http://schemas.openxmlformats.org/officeDocument/2006/relationships/hyperlink" Target="http://www.ma-eeac.org/Docs/8.1_EMV%20Page/2011/2011%20Residential%20Studies/Residential%20MA%20NTG%20Methods%20Final%20072011.pdf" TargetMode="External"/><Relationship Id="rId54" Type="http://schemas.openxmlformats.org/officeDocument/2006/relationships/hyperlink" Target="http://www.ma-eeac.org/Docs/8.1_EMV%20Page/2009/2009%20Commercial%20&amp;%20Industrial%20Studies/MA%20LCIEC%20project%207%20final%20final%20process%20evaluation%20report.pdf" TargetMode="External"/><Relationship Id="rId62" Type="http://schemas.openxmlformats.org/officeDocument/2006/relationships/hyperlink" Target="http://www.neep.org/Assets/uploads/files/emv/emv-library/2013-6-19_2012-HEHE-and-Cool-Smart-NTG-Evaluation-Report_VolI_.pdf" TargetMode="External"/><Relationship Id="rId70" Type="http://schemas.openxmlformats.org/officeDocument/2006/relationships/hyperlink" Target="http://library.cee1.org/node/8600/" TargetMode="External"/><Relationship Id="rId75" Type="http://schemas.openxmlformats.org/officeDocument/2006/relationships/hyperlink" Target="http://library.cee1.org/node/1397/" TargetMode="External"/><Relationship Id="rId83" Type="http://schemas.openxmlformats.org/officeDocument/2006/relationships/hyperlink" Target="http://library.cee1.org/node/1309/" TargetMode="External"/><Relationship Id="rId88" Type="http://schemas.openxmlformats.org/officeDocument/2006/relationships/hyperlink" Target="http://library.cee1.org/node/1221/" TargetMode="External"/><Relationship Id="rId91" Type="http://schemas.openxmlformats.org/officeDocument/2006/relationships/hyperlink" Target="http://library.cee1.org/node/1881/" TargetMode="External"/><Relationship Id="rId96" Type="http://schemas.openxmlformats.org/officeDocument/2006/relationships/hyperlink" Target="http://library.cee1.org/node/1220/" TargetMode="External"/><Relationship Id="rId111" Type="http://schemas.openxmlformats.org/officeDocument/2006/relationships/hyperlink" Target="http://www.neep.org/Assets/uploads/files/emv/emv-library/2009-6-4_New_Homes_ES_Energy_Savings_Analysis.pdf" TargetMode="External"/><Relationship Id="rId132" Type="http://schemas.openxmlformats.org/officeDocument/2006/relationships/hyperlink" Target="http://www.ma-eeac.org/Docs/8.1_EMV%20Page/2013/Commercial%20&amp;%20Industrial%20Program%20Studies/2%20-%20Large%20C&amp;%20I%20%20Yr.%202010%20Prescriptive%20Lighting%20Impact%20Evaluation%20Final%20Report%206-21-13.pdf" TargetMode="External"/><Relationship Id="rId140" Type="http://schemas.openxmlformats.org/officeDocument/2006/relationships/hyperlink" Target="http://www.neep.org/sites/default/files/resources/Residential-New-Construction-Net-Impacts-Report-1-27-14.pdf" TargetMode="External"/><Relationship Id="rId145" Type="http://schemas.openxmlformats.org/officeDocument/2006/relationships/printerSettings" Target="../printerSettings/printerSettings5.bin"/><Relationship Id="rId1" Type="http://schemas.openxmlformats.org/officeDocument/2006/relationships/hyperlink" Target="http://www.nationalgridus.com/non_html/2005EnergyEffReport.pdf" TargetMode="External"/><Relationship Id="rId6" Type="http://schemas.openxmlformats.org/officeDocument/2006/relationships/hyperlink" Target="http://www.nationalgridus.com/non_html/eer/ma/2005EnergyEffReport_rev.pdf" TargetMode="External"/><Relationship Id="rId15" Type="http://schemas.openxmlformats.org/officeDocument/2006/relationships/hyperlink" Target="http://www.capelightcompact.org/library/2010/08/8.2.10-CLC-report-on-EE-Activities-in-2009.pdf" TargetMode="External"/><Relationship Id="rId23" Type="http://schemas.openxmlformats.org/officeDocument/2006/relationships/hyperlink" Target="http://www.ma-eeac.org/Docs/8.1_EMV%20Page/2011/2011%20Residential%20Studies/MA%20Appliance%20Turn-in%20Program%20Impact%20Evaluation%20Report-FINAL%206-15-11.pdf" TargetMode="External"/><Relationship Id="rId28" Type="http://schemas.openxmlformats.org/officeDocument/2006/relationships/hyperlink" Target="http://www.ma-eeac.org/Docs/8.1_EMV%20Page/2010/2010%20Residential%20Studies/MA%20RRLI%20-%202010%20BFM%20Evaluation%20Report_FINAL_21JUN2011.pdf" TargetMode="External"/><Relationship Id="rId36" Type="http://schemas.openxmlformats.org/officeDocument/2006/relationships/hyperlink" Target="http://www.ma-eeac.org/Docs/8.1_EMV%20Page/2011/2011%20Residential%20Studies/MA%20RNC%202010%204-8%20Story%20Interim%20Process%20Evaluation%20Final%20Report.pdf" TargetMode="External"/><Relationship Id="rId49" Type="http://schemas.openxmlformats.org/officeDocument/2006/relationships/hyperlink" Target="http://www.ma-eeac.org/Docs/8.1_EMV%20Page/2011/2011%20Commercial%20&amp;%20Industrial%20Studies/MA%20LCIEC%20Project%201A%20HBL%20Market%20Effect%20Study%20-%20Appendices%20FINAL%20060711.pdf" TargetMode="External"/><Relationship Id="rId57" Type="http://schemas.openxmlformats.org/officeDocument/2006/relationships/hyperlink" Target="http://www.ma-eeac.org/Docs/8.1_EMV%20Page/2011/2011%20Commercial%20&amp;%20Industrial%20Studies/Mass%20Cross-Cutting%202010%20CI%20FR-SO%20Final%20Report.pdf" TargetMode="External"/><Relationship Id="rId106" Type="http://schemas.openxmlformats.org/officeDocument/2006/relationships/hyperlink" Target="http://www.neep.org/Assets/uploads/files/emv/emv-library/2010-1-28_Market_CFLs_MA.pdf" TargetMode="External"/><Relationship Id="rId114" Type="http://schemas.openxmlformats.org/officeDocument/2006/relationships/hyperlink" Target="http://www.neep.org/Assets/uploads/files/emv/emv-library/2007-7-11_MPER_ES_Lighting_2006.pdf" TargetMode="External"/><Relationship Id="rId119" Type="http://schemas.openxmlformats.org/officeDocument/2006/relationships/hyperlink" Target="http://www.ma-eeac.org/Docs/8.1_EMV%20Page/2012/2012%20General%20Studies%20&amp;%20Presentations/DNV%20KEMA%20Final%20MA%20NEI%20REPORT%20June%2029%202012.pdf" TargetMode="External"/><Relationship Id="rId127" Type="http://schemas.openxmlformats.org/officeDocument/2006/relationships/hyperlink" Target="http://www.ma-eeac.org/Docs/8.1_EMV%20Page/2013/Commercial%20&amp;%20Industrial%20Program%20Studies/13%20-Large%20C&amp;I%20Yr.%202012%20Bright%20Opportunities%20Program%20Process%20Evaluation%20Final%20Report%206-14-13%20.pdf" TargetMode="External"/><Relationship Id="rId10" Type="http://schemas.openxmlformats.org/officeDocument/2006/relationships/hyperlink" Target="http://www.env.state.ma.us/dpu/docs/electric/09-64/12409nstrd2ag.pdf" TargetMode="External"/><Relationship Id="rId31" Type="http://schemas.openxmlformats.org/officeDocument/2006/relationships/hyperlink" Target="http://www.ma-eeac.org/Docs/8.1_EMV%20Page/2011/2011%20Residential%20Studies/MA%20RRLI%20-%20Mass%20Save%20Non-Electric%20Impacts%20Memo_FINAL_14JULY2011.pdf" TargetMode="External"/><Relationship Id="rId44" Type="http://schemas.openxmlformats.org/officeDocument/2006/relationships/hyperlink" Target="http://www.ma-eeac.org/Docs/8.1_EMV%20Page/2011/2011%20Commercial%20&amp;%20Industrial%20Studies/MA%20LCIEC%20Project%201A%20-%20NC%20Customer%20Profile%20-%20Final%20Report%20-%20June%2024%202011.pdf" TargetMode="External"/><Relationship Id="rId52" Type="http://schemas.openxmlformats.org/officeDocument/2006/relationships/hyperlink" Target="http://www.ma-eeac.org/Docs/8.1_EMV%20Page/2009/2009%20Commercial%20&amp;%20Industrial%20Studies/MA_LCIEC_Project_5_Prescriptive_Gas_Impact%20Final_2_June_2011.pdf" TargetMode="External"/><Relationship Id="rId60" Type="http://schemas.openxmlformats.org/officeDocument/2006/relationships/hyperlink" Target="http://www.ma-eeac.org/Docs/8.1_EMV%20Page/2010/General%20Studies%20&amp;%20Presentations/MA%20Compiled%20NTG%20report%207-20-11.pdf" TargetMode="External"/><Relationship Id="rId65" Type="http://schemas.openxmlformats.org/officeDocument/2006/relationships/hyperlink" Target="http://library.cee1.org/node/8960/" TargetMode="External"/><Relationship Id="rId73" Type="http://schemas.openxmlformats.org/officeDocument/2006/relationships/hyperlink" Target="http://library.cee1.org/node/1370/" TargetMode="External"/><Relationship Id="rId78" Type="http://schemas.openxmlformats.org/officeDocument/2006/relationships/hyperlink" Target="http://library.cee1.org/node/8838/" TargetMode="External"/><Relationship Id="rId81" Type="http://schemas.openxmlformats.org/officeDocument/2006/relationships/hyperlink" Target="http://library.cee1.org/node/1305/" TargetMode="External"/><Relationship Id="rId86" Type="http://schemas.openxmlformats.org/officeDocument/2006/relationships/hyperlink" Target="http://library.cee1.org/node/1310/" TargetMode="External"/><Relationship Id="rId94" Type="http://schemas.openxmlformats.org/officeDocument/2006/relationships/hyperlink" Target="http://library.cee1.org/node/8715/" TargetMode="External"/><Relationship Id="rId99" Type="http://schemas.openxmlformats.org/officeDocument/2006/relationships/hyperlink" Target="http://www.neep.org/Assets/uploads/files/emv/emv-library/2010-8_NSTAR_2009_Annual_Report.pdf" TargetMode="External"/><Relationship Id="rId101" Type="http://schemas.openxmlformats.org/officeDocument/2006/relationships/hyperlink" Target="http://www.neep.org/Assets/uploads/files/emv/emv-library/2010-5-26_New_Homes_ES.pdf" TargetMode="External"/><Relationship Id="rId122" Type="http://schemas.openxmlformats.org/officeDocument/2006/relationships/hyperlink" Target="http://www.ma-eeac.org/Docs/8.1_EMV%20Page/2013/Residential%20Program%20Studies/Residential%20Lighting%20Shelf%20Survey%20and%20Pricing%20Analysis%20Final%20Report%206-8-13.pdf" TargetMode="External"/><Relationship Id="rId130" Type="http://schemas.openxmlformats.org/officeDocument/2006/relationships/hyperlink" Target="http://www.ma-eeac.org/Docs/8.1_EMV%20Page/2013/Commercial%20&amp;%20Industrial%20Program%20Studies/7%20-%20Large%20C&amp;%20Yr.%202011%20Custom%20Refrigeration%20Motor%20and%20Other%20Impact%20Evaluation%20Final%20Report%206-18-13.pdf" TargetMode="External"/><Relationship Id="rId135" Type="http://schemas.openxmlformats.org/officeDocument/2006/relationships/hyperlink" Target="http://www.ma-eeac.org/Docs/8.1_EMV%20Page/2014/C&amp;I/Upstream%20Lighting%20Impact%20Evaluation%202-19-14.pdf" TargetMode="External"/><Relationship Id="rId143" Type="http://schemas.openxmlformats.org/officeDocument/2006/relationships/hyperlink" Target="http://www.neep.org/sites/default/files/resources/Market-Lift-Assessment-Final-Report1.pdf" TargetMode="External"/><Relationship Id="rId148" Type="http://schemas.openxmlformats.org/officeDocument/2006/relationships/control" Target="../activeX/activeX6.xml"/><Relationship Id="rId4" Type="http://schemas.openxmlformats.org/officeDocument/2006/relationships/hyperlink" Target="http://www.nationalgridus.com/non_html/eer/ma/2006EnergyEffReport.pdf" TargetMode="External"/><Relationship Id="rId9" Type="http://schemas.openxmlformats.org/officeDocument/2006/relationships/hyperlink" Target="http://www.env.state.ma.us/dpu/docs/electric/09-64/12409nstrd2ad.pdf" TargetMode="External"/><Relationship Id="rId13" Type="http://schemas.openxmlformats.org/officeDocument/2006/relationships/hyperlink" Target="http://www.neep.org/Assets/uploads/files/emv/emv-library/2009-7-9_Avail_Cost-Eff_Electric_Gas_Savings_EE_CHP.pdf" TargetMode="External"/><Relationship Id="rId18" Type="http://schemas.openxmlformats.org/officeDocument/2006/relationships/hyperlink" Target="http://www.nationalgridus.com/non_html/eer/ma/MECO%202009%20Annual%20Report_Vol1.pdf" TargetMode="External"/><Relationship Id="rId39" Type="http://schemas.openxmlformats.org/officeDocument/2006/relationships/hyperlink" Target="http://www.ma-eeac.org/Docs/8.1_EMV%20Page/2011/2011%20Residential%20Studies/MA%20RNC%20Final%20%202011%20Baseline%20Status%20Report%205-31-11.pdf" TargetMode="External"/><Relationship Id="rId109" Type="http://schemas.openxmlformats.org/officeDocument/2006/relationships/hyperlink" Target="http://www.neep.org/Assets/uploads/files/emv/emv-library/2009-7-2_Eval_New_Homes_ES_2008_Findings_Analysis.pdf" TargetMode="External"/><Relationship Id="rId34" Type="http://schemas.openxmlformats.org/officeDocument/2006/relationships/hyperlink" Target="http://www.ma-eeac.org/Docs/8.1_EMV%20Page/2011/2011%20Residential%20Studies/MA%20Res%20Lighting%202010%20Eval%20Overall%20Rpt%20Vol%203.pdf" TargetMode="External"/><Relationship Id="rId50" Type="http://schemas.openxmlformats.org/officeDocument/2006/relationships/hyperlink" Target="http://www.rieermc.ri.gov/documents/evaluationstudies/2011/RI%20Custom%20HVAC%20%20CDA%20Executive%20Summary_DRAFT_FINAL.pdf" TargetMode="External"/><Relationship Id="rId55" Type="http://schemas.openxmlformats.org/officeDocument/2006/relationships/hyperlink" Target="http://www.neep.org/Assets/uploads/files/emv/emv-library/2011-8_Custom_Gas_FINAL.pdf" TargetMode="External"/><Relationship Id="rId76" Type="http://schemas.openxmlformats.org/officeDocument/2006/relationships/hyperlink" Target="http://www.cee1.org/eval/db_pdf/915.pdf" TargetMode="External"/><Relationship Id="rId97" Type="http://schemas.openxmlformats.org/officeDocument/2006/relationships/hyperlink" Target="http://www.neep.org/Assets/uploads/files/emv/emv-library/1999-12_Metered_Load_Factors.pdf" TargetMode="External"/><Relationship Id="rId104" Type="http://schemas.openxmlformats.org/officeDocument/2006/relationships/hyperlink" Target="http://www.neep.org/Assets/uploads/files/emv/emv-library/2010-3_Energy_Pay_Save_Program.pdf" TargetMode="External"/><Relationship Id="rId120" Type="http://schemas.openxmlformats.org/officeDocument/2006/relationships/hyperlink" Target="http://www.ma-eeac.org/Docs/8.1_EMV%20Page/2013/Special%20&amp;%20Cross%20Sector%20Studies/Cross-Cutting%20Behavioral%20Program%20Evaluation%20Final%20Integrated%20Report%20June%202013.pdf" TargetMode="External"/><Relationship Id="rId125" Type="http://schemas.openxmlformats.org/officeDocument/2006/relationships/hyperlink" Target="http://ma-eeac.org/wordpress/wp-content/uploads/Residential-Lighting-Controls-Initiative-Evaluation-Final-Report.pdf" TargetMode="External"/><Relationship Id="rId141" Type="http://schemas.openxmlformats.org/officeDocument/2006/relationships/hyperlink" Target="http://www.neep.org/sites/default/files/resources/Efficient-Neighborhoods-Plus-Initiative-Evaluation-Final-Report1.pdf" TargetMode="External"/><Relationship Id="rId146" Type="http://schemas.openxmlformats.org/officeDocument/2006/relationships/drawing" Target="../drawings/drawing7.xml"/><Relationship Id="rId7" Type="http://schemas.openxmlformats.org/officeDocument/2006/relationships/hyperlink" Target="http://www.capelightcompact.org/library/2010/08/08.27.09-Cape-Light-Compact-Annual-Report-on-Energy-Efficiency-Activities-in-2008.pdf" TargetMode="External"/><Relationship Id="rId71" Type="http://schemas.openxmlformats.org/officeDocument/2006/relationships/hyperlink" Target="http://www.neep.org/Assets/uploads/files/emv/emv-library/2007-5_MA_ES_Homes_Program.pdf" TargetMode="External"/><Relationship Id="rId92" Type="http://schemas.openxmlformats.org/officeDocument/2006/relationships/hyperlink" Target="http://www.cee1.org/eval/db_pdf/395.pdf" TargetMode="External"/><Relationship Id="rId2" Type="http://schemas.openxmlformats.org/officeDocument/2006/relationships/hyperlink" Target="http://www.nationalgridus.com/non_html/eer/ma/2008EnergyEffReport.pdf" TargetMode="External"/><Relationship Id="rId29" Type="http://schemas.openxmlformats.org/officeDocument/2006/relationships/hyperlink" Target="http://www.ma-eeac.org/Docs/8.1_EMV%20Page/2010/2010%20Residential%20Studies/MA%20RRLI%20-%202010%20Evaluation%20Report%20-%20Mass%20Save_FINAL_06July2011.pdf" TargetMode="External"/><Relationship Id="rId24" Type="http://schemas.openxmlformats.org/officeDocument/2006/relationships/hyperlink" Target="http://www.ma-eeac.org/Docs/8.1_EMV%20Page/2011/2011%20General%20Studies%20&amp;%20Presentations/MA%20CC%20CBP%20Initial%20Findings%20Report-FINAL.pdf" TargetMode="External"/><Relationship Id="rId40" Type="http://schemas.openxmlformats.org/officeDocument/2006/relationships/hyperlink" Target="http://www.ma-eeac.org/Docs/8.1_EMV%20Page/2011/2011%20Residential%20Studies/MA%20RNC%20Final%20Version%203%20Pilot%20Report%205-31-11.pdf" TargetMode="External"/><Relationship Id="rId45" Type="http://schemas.openxmlformats.org/officeDocument/2006/relationships/hyperlink" Target="http://www.ma-eeac.org/Docs/8.1_EMV%20Page/2011/2011%20Commercial%20&amp;%20Industrial%20Studies/MA_LCIEC_Project_1A_SupplyChain_FINAL.pdf" TargetMode="External"/><Relationship Id="rId66" Type="http://schemas.openxmlformats.org/officeDocument/2006/relationships/hyperlink" Target="http://library.cee1.org/node/2064/" TargetMode="External"/><Relationship Id="rId87" Type="http://schemas.openxmlformats.org/officeDocument/2006/relationships/hyperlink" Target="http://library.cee1.org/node/1222/" TargetMode="External"/><Relationship Id="rId110" Type="http://schemas.openxmlformats.org/officeDocument/2006/relationships/hyperlink" Target="http://www.neep.org/Assets/uploads/files/emv/emv-library/2009-7-6_New_Homes_ES_2008_Progress_Report.pdf" TargetMode="External"/><Relationship Id="rId115" Type="http://schemas.openxmlformats.org/officeDocument/2006/relationships/hyperlink" Target="http://www.neep.org/Assets/uploads/files/emv/emv-library/2012-04-03_Synapse_MA_EEAC_CI_Assessment-Final.pdf" TargetMode="External"/><Relationship Id="rId131" Type="http://schemas.openxmlformats.org/officeDocument/2006/relationships/hyperlink" Target="http://www.ma-eeac.org/Docs/8.1_EMV%20Page/2013/Commercial%20&amp;%20Industrial%20Program%20Studies/3%20-%20Large%20C&amp;I%20Yr.%202011%20Custom%20Gas%20Installation%20Impact%20Evaluation%20Final%20Report%206-17-13.pdf" TargetMode="External"/><Relationship Id="rId136" Type="http://schemas.openxmlformats.org/officeDocument/2006/relationships/hyperlink" Target="http://www.ma-eeac.org/Docs/8.1_EMV%20Page/2012/2012%20Residential%20Studies/MA%20RR&amp;LI-%202011%20MF%20Impacts%20Analysis%20Report%20&amp;%20Appendix_FINAL_14JULY2012.pdf" TargetMode="External"/><Relationship Id="rId61" Type="http://schemas.openxmlformats.org/officeDocument/2006/relationships/hyperlink" Target="http://www2.opower.com/l/17572/2013-08-22/bvhw9/17572/49302/16_ODC___Navigant_MA_Three_Year_Cross_Cutting_Behavioral_Program_Evaluation.pdf" TargetMode="External"/><Relationship Id="rId82" Type="http://schemas.openxmlformats.org/officeDocument/2006/relationships/hyperlink" Target="http://library.cee1.org/node/1530/" TargetMode="External"/><Relationship Id="rId19" Type="http://schemas.openxmlformats.org/officeDocument/2006/relationships/hyperlink" Target="http://www.nationalgridus.com/non_html/eer/ma/2009%20MA%20Gas%20Annual%20Report%20Filing.pdf" TargetMode="External"/><Relationship Id="rId14" Type="http://schemas.openxmlformats.org/officeDocument/2006/relationships/hyperlink" Target="http://www.capelightcompact.org/library/2010/08/3.31.10-Residential-Smart-Home-Energy-Monitoring-Final-Evaluation-Report.pdf" TargetMode="External"/><Relationship Id="rId30" Type="http://schemas.openxmlformats.org/officeDocument/2006/relationships/hyperlink" Target="http://www.ma-eeac.org/Docs/8.1_EMV%20Page/2010/2010%20Residential%20Studies/MA%20RRLI%20-%202010%20Evaluation%20Report%20-%20Mass%20Save_FINAL_06July2011.pdf" TargetMode="External"/><Relationship Id="rId35" Type="http://schemas.openxmlformats.org/officeDocument/2006/relationships/hyperlink" Target="http://www.ma-eeac.org/Docs/8.1_EMV%20Page/2011/2011%20Residential%20Studies/MA%20Homes%20Final%20Prelim%20Major%20Reno%20Pilot%20Report%204-4-11.pdf" TargetMode="External"/><Relationship Id="rId56" Type="http://schemas.openxmlformats.org/officeDocument/2006/relationships/hyperlink" Target="http://www.ma-eeac.org/Docs/8.1_EMV%20Page/2011/2011%20Commercial%20&amp;%20Industrial%20Studies/MA%20FR_SO%20CI%20%20Study%20w%20Exec%20Summary%205-26-2011%20v11.pdf" TargetMode="External"/><Relationship Id="rId77" Type="http://schemas.openxmlformats.org/officeDocument/2006/relationships/hyperlink" Target="http://library.cee1.org/node/1306/" TargetMode="External"/><Relationship Id="rId100" Type="http://schemas.openxmlformats.org/officeDocument/2006/relationships/hyperlink" Target="http://www.neep.org/Assets/uploads/files/emv/emv-library/2010-6-14_Plug-Load_EE_Businesses.pdf" TargetMode="External"/><Relationship Id="rId105" Type="http://schemas.openxmlformats.org/officeDocument/2006/relationships/hyperlink" Target="http://www.neep.org/Assets/uploads/files/emv/emv-library/2010-2-24_MA_Homes_ES_Cool_Smart_QI_Verification.pdf" TargetMode="External"/><Relationship Id="rId126" Type="http://schemas.openxmlformats.org/officeDocument/2006/relationships/hyperlink" Target="http://www.ma-eeac.org/Docs/8.1_EMV%20Page/2013/Commercial%20&amp;%20Industrial%20Program%20Studies/15%20-%20Yr.%202010-12%20Small%20Business%20Direct%20Install%20Impact%20Evaluations%20Final%20Report%201-29-13.pdf" TargetMode="External"/><Relationship Id="rId147" Type="http://schemas.openxmlformats.org/officeDocument/2006/relationships/vmlDrawing" Target="../drawings/vmlDrawing6.vml"/><Relationship Id="rId8" Type="http://schemas.openxmlformats.org/officeDocument/2006/relationships/hyperlink" Target="http://www.capelightcompact.org/library/2010/08/08.27.09-Cape-Light-Compact-Annual-Report-on-Energy-Efficiency-Activities-in-2007.pdf" TargetMode="External"/><Relationship Id="rId51" Type="http://schemas.openxmlformats.org/officeDocument/2006/relationships/hyperlink" Target="http://www.ma-eeac.org/Docs/8.1_EMV%20Page/2009/2009%20Commercial%20&amp;%20Industrial%20Studies/MA%20LCIEC%20Project%206A%20Custom%20CDA%20FINAL%20REPORT.pdf" TargetMode="External"/><Relationship Id="rId72" Type="http://schemas.openxmlformats.org/officeDocument/2006/relationships/hyperlink" Target="http://library.cee1.org/node/1380/" TargetMode="External"/><Relationship Id="rId93" Type="http://schemas.openxmlformats.org/officeDocument/2006/relationships/hyperlink" Target="http://library.cee1.org/node/1224/" TargetMode="External"/><Relationship Id="rId98" Type="http://schemas.openxmlformats.org/officeDocument/2006/relationships/hyperlink" Target="http://www.neep.org/Assets/uploads/files/emv/emv-library/2010-11-18_MA_NTG.pdf" TargetMode="External"/><Relationship Id="rId121" Type="http://schemas.openxmlformats.org/officeDocument/2006/relationships/hyperlink" Target="http://www.ma-eeac.org/Docs/8.1_EMV%20Page/2013/Residential%20Program%20Studies/Residential%20New%20Construction%20Program%20Incremental%20Cost%20Final%20Report%206-11-13.pdf" TargetMode="External"/><Relationship Id="rId142" Type="http://schemas.openxmlformats.org/officeDocument/2006/relationships/hyperlink" Target="http://www.neep.org/sites/default/files/resources/Home-Energy-Report-Savings-Decay-Analysis-Final-Report1.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puc.nh.gov/Electric/Monitoring%20and%20Evaluation%20Reports/National%20Grid/115_SAIC_2005%20Custom%20HVAC%20partII.pdf" TargetMode="External"/><Relationship Id="rId18" Type="http://schemas.openxmlformats.org/officeDocument/2006/relationships/hyperlink" Target="http://www.puc.nh.gov/Electric/Monitoring%20and%20Evaluation%20Reports/National%20Grid/110_RLW_2007%20Custom%20sample%20design.pdf" TargetMode="External"/><Relationship Id="rId26" Type="http://schemas.openxmlformats.org/officeDocument/2006/relationships/hyperlink" Target="http://www.synapse-energy.com/Downloads/SynapseReport.2011-07.AESC.AESC-Study-2011.11-014.pdf" TargetMode="External"/><Relationship Id="rId39" Type="http://schemas.openxmlformats.org/officeDocument/2006/relationships/hyperlink" Target="http://library.cee1.org/node/2004/" TargetMode="External"/><Relationship Id="rId21" Type="http://schemas.openxmlformats.org/officeDocument/2006/relationships/hyperlink" Target="http://www.puc.nh.gov/Electric/Monitoring%20and%20Evaluation%20Reports/National%20Grid/106_RLW_2006%20Custom%20ltg%20impact.pdf" TargetMode="External"/><Relationship Id="rId34" Type="http://schemas.openxmlformats.org/officeDocument/2006/relationships/hyperlink" Target="http://library.cee1.org/node/1330/" TargetMode="External"/><Relationship Id="rId42" Type="http://schemas.openxmlformats.org/officeDocument/2006/relationships/hyperlink" Target="http://www.neep.org/Assets/uploads/files/emv/emv-library/2009-10-23_AESC_Study_Appendices.pdf" TargetMode="External"/><Relationship Id="rId47" Type="http://schemas.openxmlformats.org/officeDocument/2006/relationships/hyperlink" Target="http://www.neep.org/Assets/uploads/files/emv/emv-library/2009-6-22_NGrid_2008_Custom_Lighting_Impact_Eval_ES.pdf" TargetMode="External"/><Relationship Id="rId50" Type="http://schemas.openxmlformats.org/officeDocument/2006/relationships/hyperlink" Target="http://www.neep.org/Assets/uploads/files/emv/emv-library/2009-5-29_Impact_Eval_2006_Custom_HVAC_PartII_ES.pdf" TargetMode="External"/><Relationship Id="rId55" Type="http://schemas.openxmlformats.org/officeDocument/2006/relationships/hyperlink" Target="http://www.neep.org/Assets/uploads/files/emv/emv-library/2007-6_SPWG_Measure_Life_Report_Lighting_HVAC.pdf" TargetMode="External"/><Relationship Id="rId63" Type="http://schemas.openxmlformats.org/officeDocument/2006/relationships/hyperlink" Target="http://www.neep.org/sites/default/files/resources/Northeast-Residential-Lighting-Hours-of-Use-Study-Final-Report1.pdf" TargetMode="External"/><Relationship Id="rId68" Type="http://schemas.openxmlformats.org/officeDocument/2006/relationships/vmlDrawing" Target="../drawings/vmlDrawing7.vml"/><Relationship Id="rId7" Type="http://schemas.openxmlformats.org/officeDocument/2006/relationships/hyperlink" Target="http://www.puc.state.nh.us/Electric/Monitoring%20and%20Evaluation%20Reports/National%20Grid/105_GDS_2005%20Custom%20process.pdf" TargetMode="External"/><Relationship Id="rId71" Type="http://schemas.openxmlformats.org/officeDocument/2006/relationships/comments" Target="../comments4.xml"/><Relationship Id="rId2" Type="http://schemas.openxmlformats.org/officeDocument/2006/relationships/hyperlink" Target="http://www.ctsavesenergy.org/files/Energy%20Star%20Awarness%20Study%202006.pdf" TargetMode="External"/><Relationship Id="rId16" Type="http://schemas.openxmlformats.org/officeDocument/2006/relationships/hyperlink" Target="http://www.puc.nh.gov/Electric/Monitoring%20and%20Evaluation%20Reports/National%20Grid/113_UTS_2006%20Custom%20Process%20partIII.pdf" TargetMode="External"/><Relationship Id="rId29" Type="http://schemas.openxmlformats.org/officeDocument/2006/relationships/hyperlink" Target="http://library.cee1.org/node/1753/" TargetMode="External"/><Relationship Id="rId1" Type="http://schemas.openxmlformats.org/officeDocument/2006/relationships/hyperlink" Target="http://www.neep.org/Assets/uploads/files/emv/emv-rfp/NECPUC_CF_Report_with_Bias_and_New_CI_Analysis.pdf" TargetMode="External"/><Relationship Id="rId6" Type="http://schemas.openxmlformats.org/officeDocument/2006/relationships/hyperlink" Target="http://www.puc.state.nh.us/Electric/Monitoring%20and%20Evaluation%20Reports/National%20Grid/104_UTS_2005%20Custom%20Process.pdf" TargetMode="External"/><Relationship Id="rId11" Type="http://schemas.openxmlformats.org/officeDocument/2006/relationships/hyperlink" Target="http://www.puc.nh.gov/Electric/Monitoring%20and%20Evaluation%20Reports/National%20Grid/109_PA_2007%20C&amp;I%20FR%20SO.pdf" TargetMode="External"/><Relationship Id="rId24" Type="http://schemas.openxmlformats.org/officeDocument/2006/relationships/hyperlink" Target="http://www.neep.org/Assets/uploads/files/emv/emv-products/NEEP_HVAC_Load_Shape_Report_Final_June10.pdf" TargetMode="External"/><Relationship Id="rId32" Type="http://schemas.openxmlformats.org/officeDocument/2006/relationships/hyperlink" Target="http://library.cee1.org/node/1320/" TargetMode="External"/><Relationship Id="rId37" Type="http://schemas.openxmlformats.org/officeDocument/2006/relationships/hyperlink" Target="http://library.cee1.org/node/1797/" TargetMode="External"/><Relationship Id="rId40" Type="http://schemas.openxmlformats.org/officeDocument/2006/relationships/hyperlink" Target="http://www.neep.org/Assets/uploads/files/emv/emv-library/2012-4_NEEP_APS_Savings_Workpaper.pdf" TargetMode="External"/><Relationship Id="rId45" Type="http://schemas.openxmlformats.org/officeDocument/2006/relationships/hyperlink" Target="http://www.neep.org/Assets/uploads/files/emv/emv-library/2009-7-2_NGrid_2007_Design_2000Plus_Lighting_ES.pdf" TargetMode="External"/><Relationship Id="rId53" Type="http://schemas.openxmlformats.org/officeDocument/2006/relationships/hyperlink" Target="http://www.neep.org/Assets/uploads/files/emv/emv-library/2008-10-31_Impact_Eval_2006_Custom_HVAC_PartI_ES.pdf" TargetMode="External"/><Relationship Id="rId58" Type="http://schemas.openxmlformats.org/officeDocument/2006/relationships/hyperlink" Target="http://www.neep.org/Assets/uploads/files/emv/emv-library/1992_C&amp;I_Lighting_Persistence_Study_HEC_Energy_Services.pdf" TargetMode="External"/><Relationship Id="rId66" Type="http://schemas.openxmlformats.org/officeDocument/2006/relationships/printerSettings" Target="../printerSettings/printerSettings6.bin"/><Relationship Id="rId5" Type="http://schemas.openxmlformats.org/officeDocument/2006/relationships/hyperlink" Target="http://www.puc.state.nh.us/Electric/Monitoring%20and%20Evaluation%20Reports/National%20Grid/103_DMI_2005%20Custom%20Process.pdf" TargetMode="External"/><Relationship Id="rId15" Type="http://schemas.openxmlformats.org/officeDocument/2006/relationships/hyperlink" Target="http://www.puc.nh.gov/Electric/Monitoring%20and%20Evaluation%20Reports/National%20Grid/112_SBW_2006%20Custom%20Process%20partII.pdf" TargetMode="External"/><Relationship Id="rId23" Type="http://schemas.openxmlformats.org/officeDocument/2006/relationships/hyperlink" Target="http://www.neep.org/Assets/uploads/files/emv/emv-products/NEEP%20CI%20Persistence%20Report-FINAL.pdf" TargetMode="External"/><Relationship Id="rId28" Type="http://schemas.openxmlformats.org/officeDocument/2006/relationships/hyperlink" Target="http://library.cee1.org/node/2061/" TargetMode="External"/><Relationship Id="rId36" Type="http://schemas.openxmlformats.org/officeDocument/2006/relationships/hyperlink" Target="http://library.cee1.org/node/1364/" TargetMode="External"/><Relationship Id="rId49" Type="http://schemas.openxmlformats.org/officeDocument/2006/relationships/hyperlink" Target="http://www.neep.org/Assets/uploads/files/emv/emv-library/2009-6_Ductless_Mini_Pilot_Study.pdf" TargetMode="External"/><Relationship Id="rId57" Type="http://schemas.openxmlformats.org/officeDocument/2006/relationships/hyperlink" Target="http://www.neep.org/Assets/uploads/files/emv/emv-library/2005-12-23_Avoided_Energy_Supply_Costs_NE.pdf" TargetMode="External"/><Relationship Id="rId61" Type="http://schemas.openxmlformats.org/officeDocument/2006/relationships/hyperlink" Target="http://www.neep.org/Assets/uploads/files/market-strategies/NEEP_Residential_Lighting_Strategy_2012.pdf" TargetMode="External"/><Relationship Id="rId10" Type="http://schemas.openxmlformats.org/officeDocument/2006/relationships/hyperlink" Target="http://neep.org/Assets/uploads/files/emv/emv-library/2008-6-23_Final_Report_Coincidence_Factor_Study_Residential_Room_Air_Conditioners_SPWG.pdf" TargetMode="External"/><Relationship Id="rId19" Type="http://schemas.openxmlformats.org/officeDocument/2006/relationships/hyperlink" Target="http://www.puc.nh.gov/Electric/Monitoring%20and%20Evaluation%20Reports/National%20Grid/108_RLW_2005%20SBS%20Custom%20impact.pdf" TargetMode="External"/><Relationship Id="rId31" Type="http://schemas.openxmlformats.org/officeDocument/2006/relationships/hyperlink" Target="http://library.cee1.org/node/1363/" TargetMode="External"/><Relationship Id="rId44" Type="http://schemas.openxmlformats.org/officeDocument/2006/relationships/hyperlink" Target="http://www.neep.org/Assets/uploads/files/emv/emv-library/2009-7-21_NGrid_2008_Custom_Sampling_Analysis.pdf" TargetMode="External"/><Relationship Id="rId52" Type="http://schemas.openxmlformats.org/officeDocument/2006/relationships/hyperlink" Target="http://www.neep.org/Assets/uploads/files/emv/emv-library/2009-1-5_NGrid_2008_LowIncome_Impact_Eval_ES.pdf" TargetMode="External"/><Relationship Id="rId60" Type="http://schemas.openxmlformats.org/officeDocument/2006/relationships/hyperlink" Target="http://webapps.cee1.org/sites/default/files/library/8735/CEE_Eval_Evaluationof2003CustomProcessInstallationsPartII_3Oct2005.pdf" TargetMode="External"/><Relationship Id="rId65" Type="http://schemas.openxmlformats.org/officeDocument/2006/relationships/hyperlink" Target="http://www.neep.org/file/1779/download?token=jX4aqHVy" TargetMode="External"/><Relationship Id="rId4" Type="http://schemas.openxmlformats.org/officeDocument/2006/relationships/hyperlink" Target="http://www.puc.state.nh.us/Electric/Monitoring%20and%20Evaluation%20Reports/National%20Grid/102_RLW_2006%20CUSTOM%20impact.pdf" TargetMode="External"/><Relationship Id="rId9" Type="http://schemas.openxmlformats.org/officeDocument/2006/relationships/hyperlink" Target="http://www.ctsavesenergy.org/files/2008%20Residential%20Lighting%20Measure%20Life%20Study.doc" TargetMode="External"/><Relationship Id="rId14" Type="http://schemas.openxmlformats.org/officeDocument/2006/relationships/hyperlink" Target="http://www.puc.nh.gov/Electric/Monitoring%20and%20Evaluation%20Reports/National%20Grid/114_Impact%20Evaluation%20of%202005%20Custom%20HVAC%20Installations%20-%20Part%20I%20-%20Executive%20Summary.pdf" TargetMode="External"/><Relationship Id="rId22" Type="http://schemas.openxmlformats.org/officeDocument/2006/relationships/hyperlink" Target="http://www.neep.org/Assets/uploads/files/emv/emv-products/NEEP_CI_Lighting_LS_FINAL_Report_ver_5_7-19-11.pdf" TargetMode="External"/><Relationship Id="rId27" Type="http://schemas.openxmlformats.org/officeDocument/2006/relationships/hyperlink" Target="http://www.neep.org/Assets/uploads/files/emv/emv-library/2013-7-12_AESC-Regional-Avoided-Cost-Study-Report.pdf" TargetMode="External"/><Relationship Id="rId30" Type="http://schemas.openxmlformats.org/officeDocument/2006/relationships/hyperlink" Target="http://library.cee1.org/node/1892/" TargetMode="External"/><Relationship Id="rId35" Type="http://schemas.openxmlformats.org/officeDocument/2006/relationships/hyperlink" Target="http://library.cee1.org/node/1329/" TargetMode="External"/><Relationship Id="rId43" Type="http://schemas.openxmlformats.org/officeDocument/2006/relationships/hyperlink" Target="http://www.neep.org/Assets/uploads/files/emv/emv-library/2009-7-1_NGrid_Res_Gas_Weatherization_Impact_Eval.pdf" TargetMode="External"/><Relationship Id="rId48" Type="http://schemas.openxmlformats.org/officeDocument/2006/relationships/hyperlink" Target="http://www.neep.org/Assets/uploads/files/emv/emv-library/2009-6-17_Impact_Eval_2007_Process_ES.pdf" TargetMode="External"/><Relationship Id="rId56" Type="http://schemas.openxmlformats.org/officeDocument/2006/relationships/hyperlink" Target="http://www.neep.org/Assets/uploads/files/emv/emv-library/2006-5_Strategies_Increase_Res_HVAC_Eff_NE.pdf" TargetMode="External"/><Relationship Id="rId64" Type="http://schemas.openxmlformats.org/officeDocument/2006/relationships/hyperlink" Target="http://www.neep.org/impact-eisa-residential-lamps-report-2014" TargetMode="External"/><Relationship Id="rId69" Type="http://schemas.openxmlformats.org/officeDocument/2006/relationships/control" Target="../activeX/activeX7.xml"/><Relationship Id="rId8" Type="http://schemas.openxmlformats.org/officeDocument/2006/relationships/hyperlink" Target="http://www.ctsavesenergy.org/files/Residential%20CAC%20Evaluation%20Final%20Report-August%202009.doc" TargetMode="External"/><Relationship Id="rId51" Type="http://schemas.openxmlformats.org/officeDocument/2006/relationships/hyperlink" Target="http://www.neep.org/Assets/uploads/files/emv/emv-library/2009-1-20_Residential_Lighting_Markdown_Impact_Eval.pdf" TargetMode="External"/><Relationship Id="rId3" Type="http://schemas.openxmlformats.org/officeDocument/2006/relationships/hyperlink" Target="http://www.puc.state.nh.us/Electric/Monitoring%20and%20Evaluation%20Reports/National%20Grid/101_RLW_2005%20COM%20LIGHT.PDF" TargetMode="External"/><Relationship Id="rId12" Type="http://schemas.openxmlformats.org/officeDocument/2006/relationships/hyperlink" Target="http://www.puc.nh.gov/Electric/Monitoring%20and%20Evaluation%20Reports/National%20Grid/119_SBC_C&amp;I%20impact.pdf" TargetMode="External"/><Relationship Id="rId17" Type="http://schemas.openxmlformats.org/officeDocument/2006/relationships/hyperlink" Target="http://www.puc.nh.gov/Electric/Monitoring%20and%20Evaluation%20Reports/National%20Grid/111_DMI_2006%20Custom%20process.pdf" TargetMode="External"/><Relationship Id="rId25" Type="http://schemas.openxmlformats.org/officeDocument/2006/relationships/hyperlink" Target="http://neep.org/Assets/uploads/files/emv/emv-library/2011-9-23_Incremental_Cost_Study_FINAL_REPORT.pdf" TargetMode="External"/><Relationship Id="rId33" Type="http://schemas.openxmlformats.org/officeDocument/2006/relationships/hyperlink" Target="http://library.cee1.org/node/1361/" TargetMode="External"/><Relationship Id="rId38" Type="http://schemas.openxmlformats.org/officeDocument/2006/relationships/hyperlink" Target="http://library.cee1.org/node/1326/" TargetMode="External"/><Relationship Id="rId46" Type="http://schemas.openxmlformats.org/officeDocument/2006/relationships/hyperlink" Target="http://www.neep.org/Assets/uploads/files/emv/emv-library/2009-6-26_Impact_Eval_2007_Custom_Proces_PartII_ES.pdf" TargetMode="External"/><Relationship Id="rId59" Type="http://schemas.openxmlformats.org/officeDocument/2006/relationships/hyperlink" Target="http://webapps.cee1.org/sites/default/files/library/8732/CEE_Eval_Evaluationof2003CustomHVACInstallationsPartI_12Oct2005.pdf" TargetMode="External"/><Relationship Id="rId67" Type="http://schemas.openxmlformats.org/officeDocument/2006/relationships/drawing" Target="../drawings/drawing8.xml"/><Relationship Id="rId20" Type="http://schemas.openxmlformats.org/officeDocument/2006/relationships/hyperlink" Target="http://www.puc.nh.gov/Electric/Monitoring%20and%20Evaluation%20Reports/National%20Grid/107_RLW_SBS%20Custom%20impact.pdf" TargetMode="External"/><Relationship Id="rId41" Type="http://schemas.openxmlformats.org/officeDocument/2006/relationships/hyperlink" Target="http://www.neep.org/Assets/uploads/files/emv/emv-library/2010-2-2_FINAL_CFL_Modeling_Report_CT.pdf" TargetMode="External"/><Relationship Id="rId54" Type="http://schemas.openxmlformats.org/officeDocument/2006/relationships/hyperlink" Target="http://www.neep.org/Assets/uploads/files/emv/emv-library/2007-8-10_Avoided_Energy_Supply_Costs_NE.pdf" TargetMode="External"/><Relationship Id="rId62" Type="http://schemas.openxmlformats.org/officeDocument/2006/relationships/hyperlink" Target="http://library.cee1.org/node/1308/" TargetMode="External"/><Relationship Id="rId70" Type="http://schemas.openxmlformats.org/officeDocument/2006/relationships/image" Target="../media/image7.emf"/></Relationships>
</file>

<file path=xl/worksheets/_rels/sheet9.xml.rels><?xml version="1.0" encoding="UTF-8" standalone="yes"?>
<Relationships xmlns="http://schemas.openxmlformats.org/package/2006/relationships"><Relationship Id="rId8" Type="http://schemas.openxmlformats.org/officeDocument/2006/relationships/hyperlink" Target="http://library.cee1.org/node/1372/" TargetMode="External"/><Relationship Id="rId13" Type="http://schemas.openxmlformats.org/officeDocument/2006/relationships/hyperlink" Target="http://www.puc.nh.gov/Electric/Monitoring%20and%20Evaluation%20Reports/NH%20SBES%20Final%20Report.pdf" TargetMode="External"/><Relationship Id="rId18" Type="http://schemas.openxmlformats.org/officeDocument/2006/relationships/hyperlink" Target="http://www.puc.state.nh.us/Electric/Monitoring%20and%20Evaluation%20Reports/National%20Grid/114_Impact%20Evaluation%20of%202005%20Custom%20HVAC%20Installations%20-%20Part%20I%20-%20Executive%20Summary.pdf" TargetMode="External"/><Relationship Id="rId26" Type="http://schemas.openxmlformats.org/officeDocument/2006/relationships/image" Target="../media/image8.emf"/><Relationship Id="rId3" Type="http://schemas.openxmlformats.org/officeDocument/2006/relationships/hyperlink" Target="http://www.puc.nh.gov/Electric/Monitoring%20and%20Evaluation%20Reports/124%20NH%20HPwES%20Impact%20Evaluation%20Report%20June%2013%202011.pdf" TargetMode="External"/><Relationship Id="rId21" Type="http://schemas.openxmlformats.org/officeDocument/2006/relationships/hyperlink" Target="http://www.puc.state.nh.us/Electric/Monitoring%20and%20Evaluation%20Reports/National%20Grid/119_SBC_C&amp;I%20impact.pdf" TargetMode="External"/><Relationship Id="rId7" Type="http://schemas.openxmlformats.org/officeDocument/2006/relationships/hyperlink" Target="http://www.puc.nh.gov/Electric/Monitoring%20and%20Evaluation%20Reports/NH%20Home%20Buyer%20Survey%20%20Final%20Report%20NMR%20Group%202-16-2012.pdf" TargetMode="External"/><Relationship Id="rId12" Type="http://schemas.openxmlformats.org/officeDocument/2006/relationships/hyperlink" Target="http://www.puc.nh.gov/Electric/Monitoring%20and%20Evaluation%20Reports/NH-RESLFinal%20Delivered%2010252012.pdf" TargetMode="External"/><Relationship Id="rId17" Type="http://schemas.openxmlformats.org/officeDocument/2006/relationships/hyperlink" Target="http://www.puc.state.nh.us/Electric/Monitoring%20and%20Evaluation%20Reports/National%20Grid/123_Impact%20Evaluation%20of%202006%20Custom%20HVAC%20Installations%20-%20Part%20I%20-%20Executive%20Summary.pdf" TargetMode="External"/><Relationship Id="rId25" Type="http://schemas.openxmlformats.org/officeDocument/2006/relationships/control" Target="../activeX/activeX8.xml"/><Relationship Id="rId2" Type="http://schemas.openxmlformats.org/officeDocument/2006/relationships/hyperlink" Target="http://www.puc.state.nh.us/Electric/Monitoring%20and%20Evaluation%20Reports/PSNH/NH_WebTV_report_012605%20FINAL%20RPT%20EXEC%20SUMMARY.pdf" TargetMode="External"/><Relationship Id="rId16" Type="http://schemas.openxmlformats.org/officeDocument/2006/relationships/hyperlink" Target="http://www.puc.nh.gov/Electric/Monitoring%20and%20Evaluation%20Reports/DE%2012-262%202013-08-21%20Wi-Fi%20Thermostat%20Pilot%20Program%20Evaluation%20Report.pdf" TargetMode="External"/><Relationship Id="rId20" Type="http://schemas.openxmlformats.org/officeDocument/2006/relationships/hyperlink" Target="http://www.puc.state.nh.us/Electric/Monitoring%20and%20Evaluation%20Reports/National%20Grid/113_UTS_2006%20Custom%20Process%20partIII.pdf" TargetMode="External"/><Relationship Id="rId1" Type="http://schemas.openxmlformats.org/officeDocument/2006/relationships/hyperlink" Target="http://www.puc.state.nh.us/Electric/GDS%20Report/NH%20Additional%20EE%20Opportunities%20Study%202-19-09%20-%20Final.pdf" TargetMode="External"/><Relationship Id="rId6" Type="http://schemas.openxmlformats.org/officeDocument/2006/relationships/hyperlink" Target="http://www.puc.state.nh.us/Sustainable%20Energy/Reports/New%20Hampshire%20Independent%20Study%20of%20Energy%20Policy%20Issues%20Final%20Report_9-30-2011.pdf" TargetMode="External"/><Relationship Id="rId11" Type="http://schemas.openxmlformats.org/officeDocument/2006/relationships/hyperlink" Target="http://library.cee1.org/node/1376/" TargetMode="External"/><Relationship Id="rId24" Type="http://schemas.openxmlformats.org/officeDocument/2006/relationships/vmlDrawing" Target="../drawings/vmlDrawing8.vml"/><Relationship Id="rId5" Type="http://schemas.openxmlformats.org/officeDocument/2006/relationships/hyperlink" Target="http://www.puc.state.nh.us/Electric/Monitoring%20and%20Evaluation%20Reports/Synapse%20Report%202011-07%20AESC%20-%20AESC-Study-201111-014%5B1%5D.pdf" TargetMode="External"/><Relationship Id="rId15" Type="http://schemas.openxmlformats.org/officeDocument/2006/relationships/hyperlink" Target="http://www.puc.nh.gov/Electric/Monitoring%20and%20Evaluation%20Reports/NH%20CI%20New%20Construction%20Baseline%20Evaluation%20Study_Final_3-4-14.pdf" TargetMode="External"/><Relationship Id="rId23" Type="http://schemas.openxmlformats.org/officeDocument/2006/relationships/drawing" Target="../drawings/drawing9.xml"/><Relationship Id="rId10" Type="http://schemas.openxmlformats.org/officeDocument/2006/relationships/hyperlink" Target="http://library.cee1.org/node/1371/" TargetMode="External"/><Relationship Id="rId19" Type="http://schemas.openxmlformats.org/officeDocument/2006/relationships/hyperlink" Target="http://www.puc.state.nh.us/Electric/Monitoring%20and%20Evaluation%20Reports/National%20Grid/115_SAIC_2005%20Custom%20HVAC%20partII.pdf" TargetMode="External"/><Relationship Id="rId4" Type="http://schemas.openxmlformats.org/officeDocument/2006/relationships/hyperlink" Target="http://www.puc.state.nh.us/Electric/Monitoring%20and%20Evaluation%20Reports/124%20NH%20HPwES%20Process%20Evaluation%20Report%20June%2013%202011.pdf" TargetMode="External"/><Relationship Id="rId9" Type="http://schemas.openxmlformats.org/officeDocument/2006/relationships/hyperlink" Target="http://library.cee1.org/node/1378/" TargetMode="External"/><Relationship Id="rId14" Type="http://schemas.openxmlformats.org/officeDocument/2006/relationships/hyperlink" Target="http://www.puc.nh.gov/Electric/Monitoring%20and%20Evaluation%20Reports/PSNH/New%20Hampshire%20HVAC%20Load%20and%20Savings%20Research%20-%20Final%20Report%20040513.PDF" TargetMode="External"/><Relationship Id="rId22" Type="http://schemas.openxmlformats.org/officeDocument/2006/relationships/printerSettings" Target="../printerSettings/printerSettings7.bin"/><Relationship Id="rId27"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G37:G41"/>
  <sheetViews>
    <sheetView tabSelected="1" workbookViewId="0">
      <selection activeCell="E27" sqref="E27"/>
    </sheetView>
  </sheetViews>
  <sheetFormatPr defaultColWidth="8.85546875" defaultRowHeight="12.75" x14ac:dyDescent="0.2"/>
  <cols>
    <col min="6" max="6" width="11.7109375" customWidth="1"/>
    <col min="9" max="9" width="11.140625" bestFit="1" customWidth="1"/>
  </cols>
  <sheetData>
    <row r="37" spans="7:7" x14ac:dyDescent="0.2">
      <c r="G37" s="177"/>
    </row>
    <row r="38" spans="7:7" x14ac:dyDescent="0.2">
      <c r="G38" s="177"/>
    </row>
    <row r="39" spans="7:7" x14ac:dyDescent="0.2">
      <c r="G39" s="177"/>
    </row>
    <row r="40" spans="7:7" x14ac:dyDescent="0.2">
      <c r="G40" s="177"/>
    </row>
    <row r="41" spans="7:7" x14ac:dyDescent="0.2">
      <c r="G41" s="177"/>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46"/>
  <sheetViews>
    <sheetView workbookViewId="0">
      <pane ySplit="2" topLeftCell="A3" activePane="bottomLeft" state="frozen"/>
      <selection pane="bottomLeft" activeCell="A5" sqref="A5"/>
    </sheetView>
  </sheetViews>
  <sheetFormatPr defaultColWidth="8.85546875" defaultRowHeight="15" x14ac:dyDescent="0.2"/>
  <cols>
    <col min="1" max="1" width="17.140625" customWidth="1"/>
    <col min="2" max="2" width="16.85546875" customWidth="1"/>
    <col min="3" max="3" width="10.7109375" customWidth="1"/>
    <col min="4" max="4" width="48.85546875" customWidth="1"/>
    <col min="5" max="5" width="16.140625" style="3" customWidth="1"/>
    <col min="6" max="6" width="44.85546875" style="59" customWidth="1"/>
    <col min="7" max="7" width="22.7109375" customWidth="1"/>
    <col min="8" max="8" width="28.28515625" customWidth="1"/>
    <col min="9" max="9" width="65.28515625" customWidth="1"/>
    <col min="10" max="10" width="35.42578125" style="3" customWidth="1"/>
    <col min="11" max="11" width="37" style="3" customWidth="1"/>
  </cols>
  <sheetData>
    <row r="1" spans="1:11" ht="27.75" customHeight="1" thickBot="1" x14ac:dyDescent="0.25">
      <c r="A1" s="278" t="s">
        <v>3713</v>
      </c>
      <c r="B1" t="s">
        <v>3712</v>
      </c>
    </row>
    <row r="2" spans="1:11" ht="30.75" thickBot="1" x14ac:dyDescent="0.25">
      <c r="A2" s="179" t="s">
        <v>1557</v>
      </c>
      <c r="B2" s="179" t="s">
        <v>28</v>
      </c>
      <c r="C2" s="179" t="s">
        <v>27</v>
      </c>
      <c r="D2" s="179" t="s">
        <v>10</v>
      </c>
      <c r="E2" s="179" t="s">
        <v>1576</v>
      </c>
      <c r="F2" s="179" t="s">
        <v>1454</v>
      </c>
      <c r="G2" s="179" t="s">
        <v>69</v>
      </c>
      <c r="H2" s="179" t="s">
        <v>13</v>
      </c>
      <c r="I2" s="179" t="s">
        <v>1183</v>
      </c>
      <c r="J2" s="179" t="s">
        <v>70</v>
      </c>
      <c r="K2" s="179" t="s">
        <v>1455</v>
      </c>
    </row>
    <row r="3" spans="1:11" x14ac:dyDescent="0.3">
      <c r="A3" s="180" t="s">
        <v>29</v>
      </c>
      <c r="B3" s="181"/>
      <c r="C3" s="182"/>
      <c r="D3" s="183"/>
      <c r="E3" s="183"/>
      <c r="F3" s="184"/>
      <c r="G3" s="181"/>
      <c r="H3" s="181"/>
      <c r="I3" s="181"/>
      <c r="J3" s="183"/>
      <c r="K3" s="183"/>
    </row>
    <row r="4" spans="1:11" x14ac:dyDescent="0.3">
      <c r="A4" s="20"/>
      <c r="B4" s="21"/>
      <c r="C4" s="22"/>
      <c r="D4" s="23"/>
      <c r="E4" s="34"/>
      <c r="F4" s="26"/>
      <c r="G4" s="21"/>
      <c r="H4" s="21"/>
      <c r="I4" s="21"/>
      <c r="J4" s="23"/>
      <c r="K4" s="23"/>
    </row>
    <row r="5" spans="1:11" ht="75" x14ac:dyDescent="0.2">
      <c r="A5" s="23" t="s">
        <v>1758</v>
      </c>
      <c r="B5" s="101" t="s">
        <v>31</v>
      </c>
      <c r="C5" s="22">
        <v>41122</v>
      </c>
      <c r="D5" s="137" t="s">
        <v>2886</v>
      </c>
      <c r="E5" s="136" t="s">
        <v>2889</v>
      </c>
      <c r="F5" s="138" t="s">
        <v>2886</v>
      </c>
      <c r="G5" s="76" t="s">
        <v>162</v>
      </c>
      <c r="H5" s="23" t="s">
        <v>108</v>
      </c>
      <c r="I5" s="137" t="s">
        <v>2887</v>
      </c>
      <c r="J5" s="137" t="s">
        <v>2888</v>
      </c>
      <c r="K5" s="136" t="s">
        <v>2889</v>
      </c>
    </row>
    <row r="6" spans="1:11" ht="45" x14ac:dyDescent="0.2">
      <c r="A6" s="23" t="s">
        <v>1758</v>
      </c>
      <c r="B6" s="23" t="s">
        <v>31</v>
      </c>
      <c r="C6" s="22">
        <v>41071</v>
      </c>
      <c r="D6" s="137" t="s">
        <v>3056</v>
      </c>
      <c r="E6" s="34" t="s">
        <v>1020</v>
      </c>
      <c r="F6" s="145" t="s">
        <v>3056</v>
      </c>
      <c r="G6" s="76" t="s">
        <v>88</v>
      </c>
      <c r="H6" s="23" t="s">
        <v>114</v>
      </c>
      <c r="I6" s="137" t="s">
        <v>3058</v>
      </c>
      <c r="J6" s="137" t="s">
        <v>3059</v>
      </c>
      <c r="K6" s="136" t="s">
        <v>3057</v>
      </c>
    </row>
    <row r="7" spans="1:11" ht="90" x14ac:dyDescent="0.2">
      <c r="A7" s="23" t="s">
        <v>1758</v>
      </c>
      <c r="B7" s="23" t="s">
        <v>31</v>
      </c>
      <c r="C7" s="22">
        <v>40148</v>
      </c>
      <c r="D7" s="23" t="s">
        <v>1801</v>
      </c>
      <c r="E7" s="34" t="s">
        <v>1020</v>
      </c>
      <c r="F7" s="26" t="s">
        <v>1801</v>
      </c>
      <c r="G7" s="23" t="s">
        <v>1051</v>
      </c>
      <c r="H7" s="23" t="s">
        <v>114</v>
      </c>
      <c r="I7" s="23" t="s">
        <v>1407</v>
      </c>
      <c r="J7" s="23" t="s">
        <v>1050</v>
      </c>
      <c r="K7" s="23" t="s">
        <v>212</v>
      </c>
    </row>
    <row r="8" spans="1:11" ht="90" x14ac:dyDescent="0.2">
      <c r="A8" s="23" t="s">
        <v>1758</v>
      </c>
      <c r="B8" s="21" t="s">
        <v>31</v>
      </c>
      <c r="C8" s="22">
        <v>39965</v>
      </c>
      <c r="D8" s="23" t="s">
        <v>1605</v>
      </c>
      <c r="E8" s="34" t="s">
        <v>1020</v>
      </c>
      <c r="F8" s="46" t="s">
        <v>1605</v>
      </c>
      <c r="G8" s="23" t="s">
        <v>1051</v>
      </c>
      <c r="H8" s="21" t="s">
        <v>114</v>
      </c>
      <c r="I8" s="23" t="s">
        <v>1407</v>
      </c>
      <c r="J8" s="23" t="s">
        <v>1050</v>
      </c>
      <c r="K8" s="23" t="s">
        <v>212</v>
      </c>
    </row>
    <row r="9" spans="1:11" ht="90" x14ac:dyDescent="0.2">
      <c r="A9" s="23" t="s">
        <v>1758</v>
      </c>
      <c r="B9" s="21" t="s">
        <v>31</v>
      </c>
      <c r="C9" s="22">
        <v>39417</v>
      </c>
      <c r="D9" s="32" t="s">
        <v>1049</v>
      </c>
      <c r="E9" s="34" t="s">
        <v>1020</v>
      </c>
      <c r="F9" s="26" t="s">
        <v>1049</v>
      </c>
      <c r="G9" s="23" t="s">
        <v>1051</v>
      </c>
      <c r="H9" s="21" t="s">
        <v>114</v>
      </c>
      <c r="I9" s="23" t="s">
        <v>1407</v>
      </c>
      <c r="J9" s="23" t="s">
        <v>1050</v>
      </c>
      <c r="K9" s="23" t="s">
        <v>212</v>
      </c>
    </row>
    <row r="10" spans="1:11" ht="60" x14ac:dyDescent="0.2">
      <c r="A10" s="23" t="s">
        <v>1758</v>
      </c>
      <c r="B10" s="21" t="s">
        <v>31</v>
      </c>
      <c r="C10" s="22">
        <v>38231</v>
      </c>
      <c r="D10" s="32" t="s">
        <v>1052</v>
      </c>
      <c r="E10" s="34" t="s">
        <v>1020</v>
      </c>
      <c r="F10" s="26" t="s">
        <v>1052</v>
      </c>
      <c r="G10" s="23" t="s">
        <v>1051</v>
      </c>
      <c r="H10" s="21" t="s">
        <v>114</v>
      </c>
      <c r="I10" s="23" t="s">
        <v>1408</v>
      </c>
      <c r="J10" s="23" t="s">
        <v>1050</v>
      </c>
      <c r="K10" s="23" t="s">
        <v>212</v>
      </c>
    </row>
    <row r="11" spans="1:11" x14ac:dyDescent="0.2">
      <c r="A11" s="21"/>
      <c r="B11" s="21"/>
      <c r="C11" s="22"/>
      <c r="D11" s="32"/>
      <c r="E11" s="34"/>
      <c r="F11" s="26"/>
      <c r="G11" s="23"/>
      <c r="H11" s="21"/>
      <c r="I11" s="23"/>
      <c r="J11" s="23"/>
      <c r="K11" s="23"/>
    </row>
    <row r="12" spans="1:11" s="249" customFormat="1" x14ac:dyDescent="0.3">
      <c r="A12" s="245" t="s">
        <v>1553</v>
      </c>
      <c r="B12" s="246"/>
      <c r="C12" s="246"/>
      <c r="D12" s="247"/>
      <c r="E12" s="247"/>
      <c r="F12" s="248"/>
      <c r="G12" s="246"/>
      <c r="H12" s="246"/>
      <c r="I12" s="246"/>
      <c r="J12" s="247"/>
      <c r="K12" s="247"/>
    </row>
    <row r="13" spans="1:11" s="250" customFormat="1" ht="45" x14ac:dyDescent="0.2">
      <c r="A13" s="34" t="s">
        <v>3565</v>
      </c>
      <c r="B13" s="34" t="s">
        <v>31</v>
      </c>
      <c r="C13" s="41">
        <v>41456</v>
      </c>
      <c r="D13" s="34" t="s">
        <v>3566</v>
      </c>
      <c r="E13" s="34" t="s">
        <v>1020</v>
      </c>
      <c r="F13" s="147" t="s">
        <v>3566</v>
      </c>
      <c r="G13" s="34" t="s">
        <v>3567</v>
      </c>
      <c r="H13" s="34" t="s">
        <v>114</v>
      </c>
      <c r="I13" s="34" t="s">
        <v>3568</v>
      </c>
      <c r="J13" s="34" t="s">
        <v>3569</v>
      </c>
      <c r="K13" s="34" t="s">
        <v>3071</v>
      </c>
    </row>
    <row r="14" spans="1:11" s="7" customFormat="1" ht="75" x14ac:dyDescent="0.2">
      <c r="A14" s="23" t="s">
        <v>1759</v>
      </c>
      <c r="B14" s="21" t="s">
        <v>31</v>
      </c>
      <c r="C14" s="22">
        <v>41199</v>
      </c>
      <c r="D14" s="23" t="s">
        <v>3072</v>
      </c>
      <c r="E14" s="34" t="s">
        <v>1020</v>
      </c>
      <c r="F14" s="91" t="s">
        <v>3072</v>
      </c>
      <c r="G14" s="21" t="s">
        <v>1021</v>
      </c>
      <c r="H14" s="21" t="s">
        <v>114</v>
      </c>
      <c r="I14" s="23" t="s">
        <v>3073</v>
      </c>
      <c r="J14" s="23" t="s">
        <v>3074</v>
      </c>
      <c r="K14" s="23" t="s">
        <v>3071</v>
      </c>
    </row>
    <row r="15" spans="1:11" s="7" customFormat="1" ht="90" x14ac:dyDescent="0.2">
      <c r="A15" s="23" t="s">
        <v>3076</v>
      </c>
      <c r="B15" s="21" t="s">
        <v>31</v>
      </c>
      <c r="C15" s="22">
        <v>41127</v>
      </c>
      <c r="D15" s="23" t="s">
        <v>3075</v>
      </c>
      <c r="E15" s="34" t="s">
        <v>1020</v>
      </c>
      <c r="F15" s="91" t="s">
        <v>3075</v>
      </c>
      <c r="G15" s="21" t="s">
        <v>1021</v>
      </c>
      <c r="H15" s="21" t="s">
        <v>114</v>
      </c>
      <c r="I15" s="23" t="s">
        <v>3077</v>
      </c>
      <c r="J15" s="23" t="s">
        <v>3078</v>
      </c>
      <c r="K15" s="23" t="s">
        <v>2603</v>
      </c>
    </row>
    <row r="16" spans="1:11" s="7" customFormat="1" ht="75" x14ac:dyDescent="0.2">
      <c r="A16" s="23" t="s">
        <v>1759</v>
      </c>
      <c r="B16" s="21" t="s">
        <v>31</v>
      </c>
      <c r="C16" s="22">
        <v>40060</v>
      </c>
      <c r="D16" s="23" t="s">
        <v>3067</v>
      </c>
      <c r="E16" s="34" t="s">
        <v>1020</v>
      </c>
      <c r="F16" s="91" t="s">
        <v>3067</v>
      </c>
      <c r="G16" s="21" t="s">
        <v>77</v>
      </c>
      <c r="H16" s="23" t="s">
        <v>3068</v>
      </c>
      <c r="I16" s="23" t="s">
        <v>3069</v>
      </c>
      <c r="J16" s="23" t="s">
        <v>3070</v>
      </c>
      <c r="K16" s="23" t="s">
        <v>86</v>
      </c>
    </row>
    <row r="17" spans="1:11" ht="60" x14ac:dyDescent="0.2">
      <c r="A17" s="23" t="s">
        <v>1759</v>
      </c>
      <c r="B17" s="21" t="s">
        <v>15</v>
      </c>
      <c r="C17" s="22">
        <v>40057</v>
      </c>
      <c r="D17" s="32" t="s">
        <v>1042</v>
      </c>
      <c r="E17" s="34" t="s">
        <v>1020</v>
      </c>
      <c r="F17" s="26" t="s">
        <v>1042</v>
      </c>
      <c r="G17" s="21" t="s">
        <v>77</v>
      </c>
      <c r="H17" s="21" t="s">
        <v>1044</v>
      </c>
      <c r="I17" s="23" t="s">
        <v>1411</v>
      </c>
      <c r="J17" s="23" t="s">
        <v>1409</v>
      </c>
      <c r="K17" s="23" t="s">
        <v>86</v>
      </c>
    </row>
    <row r="18" spans="1:11" ht="90" x14ac:dyDescent="0.2">
      <c r="A18" s="23" t="s">
        <v>1759</v>
      </c>
      <c r="B18" s="21" t="s">
        <v>31</v>
      </c>
      <c r="C18" s="22">
        <v>40086</v>
      </c>
      <c r="D18" s="32" t="s">
        <v>1053</v>
      </c>
      <c r="E18" s="34" t="s">
        <v>1020</v>
      </c>
      <c r="F18" s="26" t="s">
        <v>1053</v>
      </c>
      <c r="G18" s="23" t="s">
        <v>1040</v>
      </c>
      <c r="H18" s="21" t="s">
        <v>114</v>
      </c>
      <c r="I18" s="23" t="s">
        <v>1410</v>
      </c>
      <c r="J18" s="23" t="s">
        <v>1054</v>
      </c>
      <c r="K18" s="23" t="s">
        <v>86</v>
      </c>
    </row>
    <row r="19" spans="1:11" ht="60" x14ac:dyDescent="0.2">
      <c r="A19" s="23" t="s">
        <v>1759</v>
      </c>
      <c r="B19" s="21" t="s">
        <v>15</v>
      </c>
      <c r="C19" s="22">
        <v>40004</v>
      </c>
      <c r="D19" s="32" t="s">
        <v>1039</v>
      </c>
      <c r="E19" s="34" t="s">
        <v>1020</v>
      </c>
      <c r="F19" s="26" t="s">
        <v>1039</v>
      </c>
      <c r="G19" s="23" t="s">
        <v>1043</v>
      </c>
      <c r="H19" s="21" t="s">
        <v>1044</v>
      </c>
      <c r="I19" s="23" t="s">
        <v>1412</v>
      </c>
      <c r="J19" s="23" t="s">
        <v>1041</v>
      </c>
      <c r="K19" s="23" t="s">
        <v>86</v>
      </c>
    </row>
    <row r="20" spans="1:11" ht="60" x14ac:dyDescent="0.2">
      <c r="A20" s="23" t="s">
        <v>1759</v>
      </c>
      <c r="B20" s="21" t="s">
        <v>15</v>
      </c>
      <c r="C20" s="22">
        <v>39974</v>
      </c>
      <c r="D20" s="32" t="s">
        <v>1034</v>
      </c>
      <c r="E20" s="34" t="s">
        <v>1020</v>
      </c>
      <c r="F20" s="26" t="s">
        <v>1034</v>
      </c>
      <c r="G20" s="21" t="s">
        <v>77</v>
      </c>
      <c r="H20" s="23" t="s">
        <v>1035</v>
      </c>
      <c r="I20" s="23" t="s">
        <v>1413</v>
      </c>
      <c r="J20" s="23" t="s">
        <v>1036</v>
      </c>
      <c r="K20" s="23" t="s">
        <v>86</v>
      </c>
    </row>
    <row r="21" spans="1:11" ht="60" x14ac:dyDescent="0.2">
      <c r="A21" s="23" t="s">
        <v>1759</v>
      </c>
      <c r="B21" s="21" t="s">
        <v>14</v>
      </c>
      <c r="C21" s="22">
        <v>39975</v>
      </c>
      <c r="D21" s="32" t="s">
        <v>1037</v>
      </c>
      <c r="E21" s="34" t="s">
        <v>1020</v>
      </c>
      <c r="F21" s="26" t="s">
        <v>1037</v>
      </c>
      <c r="G21" s="21" t="s">
        <v>77</v>
      </c>
      <c r="H21" s="23" t="s">
        <v>1415</v>
      </c>
      <c r="I21" s="23" t="s">
        <v>1414</v>
      </c>
      <c r="J21" s="23" t="s">
        <v>1416</v>
      </c>
      <c r="K21" s="23" t="s">
        <v>86</v>
      </c>
    </row>
    <row r="22" spans="1:11" ht="60" x14ac:dyDescent="0.2">
      <c r="A22" s="23" t="s">
        <v>1759</v>
      </c>
      <c r="B22" s="21" t="s">
        <v>14</v>
      </c>
      <c r="C22" s="22">
        <v>39981</v>
      </c>
      <c r="D22" s="32" t="s">
        <v>1038</v>
      </c>
      <c r="E22" s="34" t="s">
        <v>1020</v>
      </c>
      <c r="F22" s="26" t="s">
        <v>1038</v>
      </c>
      <c r="G22" s="21" t="s">
        <v>77</v>
      </c>
      <c r="H22" s="23" t="s">
        <v>1417</v>
      </c>
      <c r="I22" s="23" t="s">
        <v>1418</v>
      </c>
      <c r="J22" s="23" t="s">
        <v>1419</v>
      </c>
      <c r="K22" s="23" t="s">
        <v>86</v>
      </c>
    </row>
    <row r="23" spans="1:11" ht="60" x14ac:dyDescent="0.2">
      <c r="A23" s="23" t="s">
        <v>1759</v>
      </c>
      <c r="B23" s="21" t="s">
        <v>31</v>
      </c>
      <c r="C23" s="22">
        <v>39814</v>
      </c>
      <c r="D23" s="32" t="s">
        <v>2180</v>
      </c>
      <c r="E23" s="34" t="s">
        <v>1020</v>
      </c>
      <c r="F23" s="44" t="s">
        <v>2180</v>
      </c>
      <c r="G23" s="21" t="s">
        <v>211</v>
      </c>
      <c r="H23" s="23" t="s">
        <v>114</v>
      </c>
      <c r="I23" s="23" t="s">
        <v>2181</v>
      </c>
      <c r="J23" s="23" t="s">
        <v>2182</v>
      </c>
      <c r="K23" s="23" t="s">
        <v>212</v>
      </c>
    </row>
    <row r="24" spans="1:11" ht="75" x14ac:dyDescent="0.2">
      <c r="A24" s="23" t="s">
        <v>1759</v>
      </c>
      <c r="B24" s="21" t="s">
        <v>31</v>
      </c>
      <c r="C24" s="22">
        <v>39814</v>
      </c>
      <c r="D24" s="23" t="s">
        <v>1014</v>
      </c>
      <c r="E24" s="34" t="s">
        <v>46</v>
      </c>
      <c r="F24" s="26" t="s">
        <v>1013</v>
      </c>
      <c r="G24" s="21" t="s">
        <v>211</v>
      </c>
      <c r="H24" s="21" t="s">
        <v>114</v>
      </c>
      <c r="I24" s="23" t="s">
        <v>1420</v>
      </c>
      <c r="J24" s="23" t="s">
        <v>1015</v>
      </c>
      <c r="K24" s="23" t="s">
        <v>212</v>
      </c>
    </row>
    <row r="25" spans="1:11" ht="60" x14ac:dyDescent="0.2">
      <c r="A25" s="23" t="s">
        <v>1759</v>
      </c>
      <c r="B25" s="21" t="s">
        <v>14</v>
      </c>
      <c r="C25" s="22">
        <v>39692</v>
      </c>
      <c r="D25" s="32" t="s">
        <v>1065</v>
      </c>
      <c r="E25" s="34" t="s">
        <v>1020</v>
      </c>
      <c r="F25" s="26" t="s">
        <v>1045</v>
      </c>
      <c r="G25" s="23" t="s">
        <v>1040</v>
      </c>
      <c r="H25" s="23" t="s">
        <v>1046</v>
      </c>
      <c r="I25" s="23" t="s">
        <v>1421</v>
      </c>
      <c r="J25" s="23" t="s">
        <v>1422</v>
      </c>
      <c r="K25" s="23" t="s">
        <v>86</v>
      </c>
    </row>
    <row r="26" spans="1:11" ht="60" x14ac:dyDescent="0.2">
      <c r="A26" s="23" t="s">
        <v>1759</v>
      </c>
      <c r="B26" s="21" t="s">
        <v>14</v>
      </c>
      <c r="C26" s="22">
        <v>39692</v>
      </c>
      <c r="D26" s="32" t="s">
        <v>1064</v>
      </c>
      <c r="E26" s="34" t="s">
        <v>1020</v>
      </c>
      <c r="F26" s="29" t="s">
        <v>1048</v>
      </c>
      <c r="G26" s="23" t="s">
        <v>1040</v>
      </c>
      <c r="H26" s="23" t="s">
        <v>1046</v>
      </c>
      <c r="I26" s="23" t="s">
        <v>1423</v>
      </c>
      <c r="J26" s="23" t="s">
        <v>1047</v>
      </c>
      <c r="K26" s="23" t="s">
        <v>86</v>
      </c>
    </row>
    <row r="27" spans="1:11" ht="135" x14ac:dyDescent="0.2">
      <c r="A27" s="23" t="s">
        <v>1759</v>
      </c>
      <c r="B27" s="21" t="s">
        <v>31</v>
      </c>
      <c r="C27" s="22">
        <v>39600</v>
      </c>
      <c r="D27" s="32" t="s">
        <v>1627</v>
      </c>
      <c r="E27" s="34" t="s">
        <v>1607</v>
      </c>
      <c r="F27" s="91" t="s">
        <v>1627</v>
      </c>
      <c r="G27" s="23" t="s">
        <v>107</v>
      </c>
      <c r="H27" s="23" t="s">
        <v>108</v>
      </c>
      <c r="I27" s="23" t="s">
        <v>1628</v>
      </c>
      <c r="J27" s="23" t="s">
        <v>1629</v>
      </c>
      <c r="K27" s="23" t="s">
        <v>1611</v>
      </c>
    </row>
    <row r="28" spans="1:11" ht="75" x14ac:dyDescent="0.2">
      <c r="A28" s="23" t="s">
        <v>1759</v>
      </c>
      <c r="B28" s="21" t="s">
        <v>31</v>
      </c>
      <c r="C28" s="22">
        <v>39569</v>
      </c>
      <c r="D28" s="23" t="s">
        <v>1011</v>
      </c>
      <c r="E28" s="34" t="s">
        <v>46</v>
      </c>
      <c r="F28" s="26" t="s">
        <v>1012</v>
      </c>
      <c r="G28" s="21" t="s">
        <v>211</v>
      </c>
      <c r="H28" s="21" t="s">
        <v>114</v>
      </c>
      <c r="I28" s="23" t="s">
        <v>1424</v>
      </c>
      <c r="J28" s="23" t="s">
        <v>1015</v>
      </c>
      <c r="K28" s="23" t="s">
        <v>212</v>
      </c>
    </row>
    <row r="29" spans="1:11" ht="105" x14ac:dyDescent="0.2">
      <c r="A29" s="23" t="s">
        <v>1759</v>
      </c>
      <c r="B29" s="21" t="s">
        <v>31</v>
      </c>
      <c r="C29" s="22">
        <v>39456</v>
      </c>
      <c r="D29" s="23" t="s">
        <v>1623</v>
      </c>
      <c r="E29" s="34" t="s">
        <v>1607</v>
      </c>
      <c r="F29" s="145" t="s">
        <v>1624</v>
      </c>
      <c r="G29" s="21" t="s">
        <v>1608</v>
      </c>
      <c r="H29" s="21" t="s">
        <v>114</v>
      </c>
      <c r="I29" s="23" t="s">
        <v>1625</v>
      </c>
      <c r="J29" s="23" t="s">
        <v>1626</v>
      </c>
      <c r="K29" s="23" t="s">
        <v>1611</v>
      </c>
    </row>
    <row r="30" spans="1:11" ht="60" x14ac:dyDescent="0.2">
      <c r="A30" s="23" t="s">
        <v>1759</v>
      </c>
      <c r="B30" s="21" t="s">
        <v>31</v>
      </c>
      <c r="C30" s="22">
        <v>39083</v>
      </c>
      <c r="D30" s="23" t="s">
        <v>210</v>
      </c>
      <c r="E30" s="34" t="s">
        <v>2196</v>
      </c>
      <c r="F30" s="29" t="s">
        <v>210</v>
      </c>
      <c r="G30" s="21" t="s">
        <v>211</v>
      </c>
      <c r="H30" s="21" t="s">
        <v>114</v>
      </c>
      <c r="I30" s="23" t="s">
        <v>1425</v>
      </c>
      <c r="J30" s="23" t="s">
        <v>1015</v>
      </c>
      <c r="K30" s="23" t="s">
        <v>212</v>
      </c>
    </row>
    <row r="31" spans="1:11" ht="60" x14ac:dyDescent="0.2">
      <c r="A31" s="23" t="s">
        <v>1759</v>
      </c>
      <c r="B31" s="21" t="s">
        <v>31</v>
      </c>
      <c r="C31" s="22">
        <v>38899</v>
      </c>
      <c r="D31" s="32" t="s">
        <v>1019</v>
      </c>
      <c r="E31" s="34" t="s">
        <v>1020</v>
      </c>
      <c r="F31" s="26" t="s">
        <v>1019</v>
      </c>
      <c r="G31" s="21" t="s">
        <v>1021</v>
      </c>
      <c r="H31" s="21" t="s">
        <v>114</v>
      </c>
      <c r="I31" s="23" t="s">
        <v>1426</v>
      </c>
      <c r="J31" s="23" t="s">
        <v>1066</v>
      </c>
      <c r="K31" s="23" t="s">
        <v>1474</v>
      </c>
    </row>
    <row r="32" spans="1:11" ht="60" x14ac:dyDescent="0.2">
      <c r="A32" s="23" t="s">
        <v>1759</v>
      </c>
      <c r="B32" s="21" t="s">
        <v>14</v>
      </c>
      <c r="C32" s="22">
        <v>38899</v>
      </c>
      <c r="D32" s="32" t="s">
        <v>1022</v>
      </c>
      <c r="E32" s="34" t="s">
        <v>1020</v>
      </c>
      <c r="F32" s="26" t="s">
        <v>1022</v>
      </c>
      <c r="G32" s="21" t="s">
        <v>1021</v>
      </c>
      <c r="H32" s="23" t="s">
        <v>1024</v>
      </c>
      <c r="I32" s="23" t="s">
        <v>1427</v>
      </c>
      <c r="J32" s="23" t="s">
        <v>1067</v>
      </c>
      <c r="K32" s="23" t="s">
        <v>1474</v>
      </c>
    </row>
    <row r="33" spans="1:11" ht="60" x14ac:dyDescent="0.2">
      <c r="A33" s="23" t="s">
        <v>1759</v>
      </c>
      <c r="B33" s="21" t="s">
        <v>15</v>
      </c>
      <c r="C33" s="22">
        <v>38899</v>
      </c>
      <c r="D33" s="32" t="s">
        <v>1023</v>
      </c>
      <c r="E33" s="34" t="s">
        <v>1020</v>
      </c>
      <c r="F33" s="26" t="s">
        <v>1023</v>
      </c>
      <c r="G33" s="21" t="s">
        <v>1021</v>
      </c>
      <c r="H33" s="23" t="s">
        <v>1025</v>
      </c>
      <c r="I33" s="23" t="s">
        <v>1428</v>
      </c>
      <c r="J33" s="23" t="s">
        <v>1429</v>
      </c>
      <c r="K33" s="23" t="s">
        <v>1474</v>
      </c>
    </row>
    <row r="34" spans="1:11" ht="45" x14ac:dyDescent="0.2">
      <c r="A34" s="23" t="s">
        <v>1759</v>
      </c>
      <c r="B34" s="21" t="s">
        <v>31</v>
      </c>
      <c r="C34" s="22">
        <v>38899</v>
      </c>
      <c r="D34" s="32" t="s">
        <v>1026</v>
      </c>
      <c r="E34" s="34" t="s">
        <v>1020</v>
      </c>
      <c r="F34" s="26" t="s">
        <v>1027</v>
      </c>
      <c r="G34" s="21" t="s">
        <v>1021</v>
      </c>
      <c r="H34" s="21" t="s">
        <v>114</v>
      </c>
      <c r="I34" s="23" t="s">
        <v>1430</v>
      </c>
      <c r="J34" s="23" t="s">
        <v>1028</v>
      </c>
      <c r="K34" s="23" t="s">
        <v>1474</v>
      </c>
    </row>
    <row r="35" spans="1:11" ht="60" x14ac:dyDescent="0.2">
      <c r="A35" s="23" t="s">
        <v>1759</v>
      </c>
      <c r="B35" s="21" t="s">
        <v>31</v>
      </c>
      <c r="C35" s="22">
        <v>38718</v>
      </c>
      <c r="D35" s="23" t="s">
        <v>213</v>
      </c>
      <c r="E35" s="34" t="s">
        <v>2196</v>
      </c>
      <c r="F35" s="26" t="s">
        <v>213</v>
      </c>
      <c r="G35" s="21" t="s">
        <v>211</v>
      </c>
      <c r="H35" s="21" t="s">
        <v>114</v>
      </c>
      <c r="I35" s="23" t="s">
        <v>1433</v>
      </c>
      <c r="J35" s="23" t="s">
        <v>1015</v>
      </c>
      <c r="K35" s="23" t="s">
        <v>212</v>
      </c>
    </row>
    <row r="36" spans="1:11" ht="120" x14ac:dyDescent="0.2">
      <c r="A36" s="23" t="s">
        <v>1759</v>
      </c>
      <c r="B36" s="21" t="s">
        <v>14</v>
      </c>
      <c r="C36" s="22">
        <v>38597</v>
      </c>
      <c r="D36" s="23" t="s">
        <v>1619</v>
      </c>
      <c r="E36" s="34" t="s">
        <v>1607</v>
      </c>
      <c r="F36" s="145" t="s">
        <v>1619</v>
      </c>
      <c r="G36" s="21" t="s">
        <v>77</v>
      </c>
      <c r="H36" s="23" t="s">
        <v>1620</v>
      </c>
      <c r="I36" s="23" t="s">
        <v>1622</v>
      </c>
      <c r="J36" s="23" t="s">
        <v>1621</v>
      </c>
      <c r="K36" s="23" t="s">
        <v>1611</v>
      </c>
    </row>
    <row r="37" spans="1:11" ht="75" x14ac:dyDescent="0.2">
      <c r="A37" s="23" t="s">
        <v>1759</v>
      </c>
      <c r="B37" s="21" t="s">
        <v>31</v>
      </c>
      <c r="C37" s="22">
        <v>38561</v>
      </c>
      <c r="D37" s="23" t="s">
        <v>1606</v>
      </c>
      <c r="E37" s="34" t="s">
        <v>1607</v>
      </c>
      <c r="F37" s="91" t="s">
        <v>1606</v>
      </c>
      <c r="G37" s="21" t="s">
        <v>1608</v>
      </c>
      <c r="H37" s="21" t="s">
        <v>114</v>
      </c>
      <c r="I37" s="23" t="s">
        <v>1609</v>
      </c>
      <c r="J37" s="23" t="s">
        <v>1610</v>
      </c>
      <c r="K37" s="23" t="s">
        <v>1611</v>
      </c>
    </row>
    <row r="38" spans="1:11" ht="60" x14ac:dyDescent="0.2">
      <c r="A38" s="23" t="s">
        <v>1759</v>
      </c>
      <c r="B38" s="21" t="s">
        <v>31</v>
      </c>
      <c r="C38" s="22">
        <v>38353</v>
      </c>
      <c r="D38" s="23" t="s">
        <v>1018</v>
      </c>
      <c r="E38" s="34" t="s">
        <v>46</v>
      </c>
      <c r="F38" s="26" t="s">
        <v>1018</v>
      </c>
      <c r="G38" s="21" t="s">
        <v>211</v>
      </c>
      <c r="H38" s="21" t="s">
        <v>114</v>
      </c>
      <c r="I38" s="23" t="s">
        <v>1432</v>
      </c>
      <c r="J38" s="23" t="s">
        <v>1015</v>
      </c>
      <c r="K38" s="23" t="s">
        <v>212</v>
      </c>
    </row>
    <row r="39" spans="1:11" ht="90" x14ac:dyDescent="0.2">
      <c r="A39" s="23" t="s">
        <v>1759</v>
      </c>
      <c r="B39" s="21" t="s">
        <v>31</v>
      </c>
      <c r="C39" s="22">
        <v>38200</v>
      </c>
      <c r="D39" s="32" t="s">
        <v>1029</v>
      </c>
      <c r="E39" s="34" t="s">
        <v>2197</v>
      </c>
      <c r="F39" s="46" t="s">
        <v>1029</v>
      </c>
      <c r="G39" s="21" t="s">
        <v>107</v>
      </c>
      <c r="H39" s="21" t="s">
        <v>108</v>
      </c>
      <c r="I39" s="63" t="s">
        <v>1434</v>
      </c>
      <c r="J39" s="23" t="s">
        <v>1126</v>
      </c>
      <c r="K39" s="23" t="s">
        <v>86</v>
      </c>
    </row>
    <row r="40" spans="1:11" ht="90" x14ac:dyDescent="0.2">
      <c r="A40" s="23" t="s">
        <v>1759</v>
      </c>
      <c r="B40" s="21" t="s">
        <v>31</v>
      </c>
      <c r="C40" s="22">
        <v>38198</v>
      </c>
      <c r="D40" s="32" t="s">
        <v>1616</v>
      </c>
      <c r="E40" s="34" t="s">
        <v>1607</v>
      </c>
      <c r="F40" s="91" t="s">
        <v>1616</v>
      </c>
      <c r="G40" s="21" t="s">
        <v>1608</v>
      </c>
      <c r="H40" s="21" t="s">
        <v>114</v>
      </c>
      <c r="I40" s="63" t="s">
        <v>1617</v>
      </c>
      <c r="J40" s="23" t="s">
        <v>1618</v>
      </c>
      <c r="K40" s="23" t="s">
        <v>1611</v>
      </c>
    </row>
    <row r="41" spans="1:11" ht="90" x14ac:dyDescent="0.2">
      <c r="A41" s="23" t="s">
        <v>1759</v>
      </c>
      <c r="B41" s="21" t="s">
        <v>14</v>
      </c>
      <c r="C41" s="22">
        <v>38139</v>
      </c>
      <c r="D41" s="32" t="s">
        <v>1030</v>
      </c>
      <c r="E41" s="34" t="s">
        <v>1020</v>
      </c>
      <c r="F41" s="26" t="s">
        <v>1030</v>
      </c>
      <c r="G41" s="23" t="s">
        <v>1033</v>
      </c>
      <c r="H41" s="21" t="s">
        <v>12</v>
      </c>
      <c r="I41" s="56" t="s">
        <v>1435</v>
      </c>
      <c r="J41" s="23" t="s">
        <v>1031</v>
      </c>
      <c r="K41" s="23" t="s">
        <v>1032</v>
      </c>
    </row>
    <row r="42" spans="1:11" ht="60" x14ac:dyDescent="0.2">
      <c r="A42" s="23" t="s">
        <v>1759</v>
      </c>
      <c r="B42" s="21" t="s">
        <v>14</v>
      </c>
      <c r="C42" s="22">
        <v>38036</v>
      </c>
      <c r="D42" s="32" t="s">
        <v>1612</v>
      </c>
      <c r="E42" s="34" t="s">
        <v>1607</v>
      </c>
      <c r="F42" s="145" t="s">
        <v>1612</v>
      </c>
      <c r="G42" s="23" t="s">
        <v>77</v>
      </c>
      <c r="H42" s="23" t="s">
        <v>1614</v>
      </c>
      <c r="I42" s="23" t="s">
        <v>1613</v>
      </c>
      <c r="J42" s="23" t="s">
        <v>1615</v>
      </c>
      <c r="K42" s="23" t="s">
        <v>1611</v>
      </c>
    </row>
    <row r="43" spans="1:11" ht="60" x14ac:dyDescent="0.2">
      <c r="A43" s="23" t="s">
        <v>1759</v>
      </c>
      <c r="B43" s="21" t="s">
        <v>31</v>
      </c>
      <c r="C43" s="22">
        <v>37987</v>
      </c>
      <c r="D43" s="23" t="s">
        <v>1017</v>
      </c>
      <c r="E43" s="34" t="s">
        <v>46</v>
      </c>
      <c r="F43" s="26" t="s">
        <v>1017</v>
      </c>
      <c r="G43" s="21" t="s">
        <v>211</v>
      </c>
      <c r="H43" s="21" t="s">
        <v>114</v>
      </c>
      <c r="I43" s="23" t="s">
        <v>1431</v>
      </c>
      <c r="J43" s="23" t="s">
        <v>1015</v>
      </c>
      <c r="K43" s="23" t="s">
        <v>212</v>
      </c>
    </row>
    <row r="46" spans="1:11" x14ac:dyDescent="0.2">
      <c r="I46" s="77"/>
    </row>
  </sheetData>
  <conditionalFormatting sqref="A2:K43">
    <cfRule type="expression" dxfId="4" priority="1">
      <formula>AND($B$1&lt;&gt;"",ISNUMBER(SEARCH($B$1,A2,1)))</formula>
    </cfRule>
  </conditionalFormatting>
  <hyperlinks>
    <hyperlink ref="F31" r:id="rId1"/>
    <hyperlink ref="F32" r:id="rId2"/>
    <hyperlink ref="F33" r:id="rId3"/>
    <hyperlink ref="F34" r:id="rId4"/>
    <hyperlink ref="F20" r:id="rId5"/>
    <hyperlink ref="F21" r:id="rId6"/>
    <hyperlink ref="F22" r:id="rId7"/>
    <hyperlink ref="F19" r:id="rId8"/>
    <hyperlink ref="F17" r:id="rId9"/>
    <hyperlink ref="F25" r:id="rId10"/>
    <hyperlink ref="F26" r:id="rId11" display="New Jersey's Clean Energy Program Residential CFL Impact Evaluation and Protocol Review: ENERGY STAR Products Program - Lighting, Appendix"/>
    <hyperlink ref="F9" r:id="rId12"/>
    <hyperlink ref="F18" r:id="rId13"/>
    <hyperlink ref="F10" r:id="rId14"/>
    <hyperlink ref="F41" r:id="rId15"/>
    <hyperlink ref="F37" r:id="rId16"/>
    <hyperlink ref="F42" r:id="rId17"/>
    <hyperlink ref="F40" r:id="rId18"/>
    <hyperlink ref="F36" r:id="rId19"/>
    <hyperlink ref="F29" r:id="rId20"/>
    <hyperlink ref="F27" r:id="rId21"/>
    <hyperlink ref="F7" r:id="rId22"/>
    <hyperlink ref="F8" r:id="rId23"/>
    <hyperlink ref="F23" r:id="rId24"/>
    <hyperlink ref="F24" r:id="rId25"/>
    <hyperlink ref="F28" r:id="rId26"/>
    <hyperlink ref="F30" r:id="rId27"/>
    <hyperlink ref="F35" r:id="rId28"/>
    <hyperlink ref="F38" r:id="rId29"/>
    <hyperlink ref="F39" r:id="rId30"/>
    <hyperlink ref="F43" r:id="rId31"/>
    <hyperlink ref="F5" r:id="rId32"/>
    <hyperlink ref="F6" r:id="rId33"/>
    <hyperlink ref="F16" r:id="rId34"/>
    <hyperlink ref="F14" r:id="rId35"/>
    <hyperlink ref="F15" r:id="rId36"/>
    <hyperlink ref="F13" r:id="rId37"/>
  </hyperlinks>
  <pageMargins left="0.7" right="0.7" top="0.75" bottom="0.75" header="0.3" footer="0.3"/>
  <pageSetup orientation="portrait"/>
  <drawing r:id="rId38"/>
  <legacyDrawing r:id="rId39"/>
  <controls>
    <mc:AlternateContent xmlns:mc="http://schemas.openxmlformats.org/markup-compatibility/2006">
      <mc:Choice Requires="x14">
        <control shapeId="29697" r:id="rId40" name="TextBox1">
          <controlPr defaultSize="0" autoLine="0" linkedCell="B1" r:id="rId41">
            <anchor moveWithCells="1">
              <from>
                <xdr:col>0</xdr:col>
                <xdr:colOff>1123950</xdr:colOff>
                <xdr:row>0</xdr:row>
                <xdr:rowOff>19050</xdr:rowOff>
              </from>
              <to>
                <xdr:col>3</xdr:col>
                <xdr:colOff>762000</xdr:colOff>
                <xdr:row>0</xdr:row>
                <xdr:rowOff>314325</xdr:rowOff>
              </to>
            </anchor>
          </controlPr>
        </control>
      </mc:Choice>
      <mc:Fallback>
        <control shapeId="29697" r:id="rId40" name="TextBox1"/>
      </mc:Fallback>
    </mc:AlternateContent>
  </control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107"/>
  <sheetViews>
    <sheetView zoomScaleNormal="100" zoomScalePageLayoutView="125" workbookViewId="0">
      <pane ySplit="2" topLeftCell="A3" activePane="bottomLeft" state="frozen"/>
      <selection pane="bottomLeft" activeCell="D1" sqref="D1"/>
    </sheetView>
  </sheetViews>
  <sheetFormatPr defaultColWidth="8.85546875" defaultRowHeight="12.75" x14ac:dyDescent="0.2"/>
  <cols>
    <col min="1" max="1" width="18.140625" customWidth="1"/>
    <col min="2" max="2" width="15.42578125" customWidth="1"/>
    <col min="3" max="3" width="13.42578125" customWidth="1"/>
    <col min="4" max="4" width="53.42578125" customWidth="1"/>
    <col min="5" max="5" width="17.42578125" customWidth="1"/>
    <col min="6" max="6" width="47.28515625" customWidth="1"/>
    <col min="7" max="7" width="20.140625" style="3" customWidth="1"/>
    <col min="8" max="8" width="25.5703125" style="3" customWidth="1"/>
    <col min="9" max="9" width="79.7109375" style="3" customWidth="1"/>
    <col min="10" max="10" width="45.85546875" style="3" customWidth="1"/>
    <col min="11" max="11" width="37.42578125" style="3" customWidth="1"/>
  </cols>
  <sheetData>
    <row r="1" spans="1:11" ht="27" customHeight="1" thickBot="1" x14ac:dyDescent="0.25">
      <c r="A1" s="278" t="s">
        <v>3713</v>
      </c>
      <c r="B1" t="s">
        <v>3712</v>
      </c>
    </row>
    <row r="2" spans="1:11" ht="30.75" thickBot="1" x14ac:dyDescent="0.25">
      <c r="A2" s="179" t="s">
        <v>1557</v>
      </c>
      <c r="B2" s="179" t="s">
        <v>28</v>
      </c>
      <c r="C2" s="179" t="s">
        <v>27</v>
      </c>
      <c r="D2" s="179" t="s">
        <v>10</v>
      </c>
      <c r="E2" s="179" t="s">
        <v>1576</v>
      </c>
      <c r="F2" s="179" t="s">
        <v>1454</v>
      </c>
      <c r="G2" s="179" t="s">
        <v>69</v>
      </c>
      <c r="H2" s="179" t="s">
        <v>13</v>
      </c>
      <c r="I2" s="179" t="s">
        <v>1183</v>
      </c>
      <c r="J2" s="179" t="s">
        <v>70</v>
      </c>
      <c r="K2" s="179" t="s">
        <v>1455</v>
      </c>
    </row>
    <row r="3" spans="1:11" ht="15" x14ac:dyDescent="0.3">
      <c r="A3" s="180" t="s">
        <v>29</v>
      </c>
      <c r="B3" s="181"/>
      <c r="C3" s="182"/>
      <c r="D3" s="183"/>
      <c r="E3" s="181"/>
      <c r="F3" s="184"/>
      <c r="G3" s="183"/>
      <c r="H3" s="183"/>
      <c r="I3" s="183"/>
      <c r="J3" s="183"/>
      <c r="K3" s="183"/>
    </row>
    <row r="4" spans="1:11" ht="60" x14ac:dyDescent="0.2">
      <c r="A4" s="23" t="s">
        <v>179</v>
      </c>
      <c r="B4" s="23" t="s">
        <v>31</v>
      </c>
      <c r="C4" s="22">
        <v>40466</v>
      </c>
      <c r="D4" s="115" t="s">
        <v>2890</v>
      </c>
      <c r="E4" s="115" t="s">
        <v>2891</v>
      </c>
      <c r="F4" s="133" t="s">
        <v>2892</v>
      </c>
      <c r="G4" s="23" t="s">
        <v>162</v>
      </c>
      <c r="H4" s="23" t="s">
        <v>108</v>
      </c>
      <c r="I4" s="115" t="s">
        <v>2893</v>
      </c>
      <c r="J4" s="115" t="s">
        <v>2894</v>
      </c>
      <c r="K4" s="115" t="s">
        <v>2891</v>
      </c>
    </row>
    <row r="5" spans="1:11" s="3" customFormat="1" ht="60" x14ac:dyDescent="0.2">
      <c r="A5" s="23" t="s">
        <v>179</v>
      </c>
      <c r="B5" s="23" t="s">
        <v>31</v>
      </c>
      <c r="C5" s="22">
        <v>40163</v>
      </c>
      <c r="D5" s="115" t="s">
        <v>1955</v>
      </c>
      <c r="E5" s="34" t="s">
        <v>179</v>
      </c>
      <c r="F5" s="26" t="s">
        <v>1956</v>
      </c>
      <c r="G5" s="23" t="s">
        <v>162</v>
      </c>
      <c r="H5" s="23" t="s">
        <v>108</v>
      </c>
      <c r="I5" s="23" t="s">
        <v>1957</v>
      </c>
      <c r="J5" s="23" t="s">
        <v>1959</v>
      </c>
      <c r="K5" s="23" t="s">
        <v>1475</v>
      </c>
    </row>
    <row r="6" spans="1:11" s="3" customFormat="1" ht="60" x14ac:dyDescent="0.2">
      <c r="A6" s="23" t="s">
        <v>179</v>
      </c>
      <c r="B6" s="23" t="s">
        <v>15</v>
      </c>
      <c r="C6" s="22">
        <v>40057</v>
      </c>
      <c r="D6" s="115" t="s">
        <v>1958</v>
      </c>
      <c r="E6" s="34" t="s">
        <v>179</v>
      </c>
      <c r="F6" s="26" t="s">
        <v>1958</v>
      </c>
      <c r="G6" s="23" t="s">
        <v>162</v>
      </c>
      <c r="H6" s="23" t="s">
        <v>108</v>
      </c>
      <c r="I6" s="23" t="s">
        <v>1960</v>
      </c>
      <c r="J6" s="23" t="s">
        <v>1959</v>
      </c>
      <c r="K6" s="23" t="s">
        <v>1475</v>
      </c>
    </row>
    <row r="7" spans="1:11" s="3" customFormat="1" ht="60" x14ac:dyDescent="0.2">
      <c r="A7" s="23" t="s">
        <v>179</v>
      </c>
      <c r="B7" s="23" t="s">
        <v>14</v>
      </c>
      <c r="C7" s="22">
        <v>40003</v>
      </c>
      <c r="D7" s="107" t="s">
        <v>182</v>
      </c>
      <c r="E7" s="34" t="s">
        <v>179</v>
      </c>
      <c r="F7" s="44" t="s">
        <v>182</v>
      </c>
      <c r="G7" s="23" t="s">
        <v>162</v>
      </c>
      <c r="H7" s="23" t="s">
        <v>108</v>
      </c>
      <c r="I7" s="23" t="s">
        <v>1961</v>
      </c>
      <c r="J7" s="23" t="s">
        <v>1959</v>
      </c>
      <c r="K7" s="23" t="s">
        <v>1475</v>
      </c>
    </row>
    <row r="8" spans="1:11" s="3" customFormat="1" ht="60" x14ac:dyDescent="0.2">
      <c r="A8" s="23" t="s">
        <v>179</v>
      </c>
      <c r="B8" s="23" t="s">
        <v>31</v>
      </c>
      <c r="C8" s="22">
        <v>39897</v>
      </c>
      <c r="D8" s="107" t="s">
        <v>181</v>
      </c>
      <c r="E8" s="34" t="s">
        <v>179</v>
      </c>
      <c r="F8" s="29" t="s">
        <v>181</v>
      </c>
      <c r="G8" s="23" t="s">
        <v>162</v>
      </c>
      <c r="H8" s="23" t="s">
        <v>108</v>
      </c>
      <c r="I8" s="23" t="s">
        <v>1963</v>
      </c>
      <c r="J8" s="23" t="s">
        <v>1959</v>
      </c>
      <c r="K8" s="23" t="s">
        <v>1475</v>
      </c>
    </row>
    <row r="9" spans="1:11" s="3" customFormat="1" ht="87.75" customHeight="1" x14ac:dyDescent="0.2">
      <c r="A9" s="23" t="s">
        <v>179</v>
      </c>
      <c r="B9" s="23" t="s">
        <v>31</v>
      </c>
      <c r="C9" s="22">
        <v>39810</v>
      </c>
      <c r="D9" s="107" t="s">
        <v>178</v>
      </c>
      <c r="E9" s="34" t="s">
        <v>179</v>
      </c>
      <c r="F9" s="29" t="s">
        <v>178</v>
      </c>
      <c r="G9" s="23" t="s">
        <v>162</v>
      </c>
      <c r="H9" s="23" t="s">
        <v>108</v>
      </c>
      <c r="I9" s="23" t="s">
        <v>1962</v>
      </c>
      <c r="J9" s="23" t="s">
        <v>1959</v>
      </c>
      <c r="K9" s="23" t="s">
        <v>180</v>
      </c>
    </row>
    <row r="10" spans="1:11" ht="15" x14ac:dyDescent="0.3">
      <c r="A10" s="185" t="s">
        <v>1553</v>
      </c>
      <c r="B10" s="188"/>
      <c r="C10" s="188"/>
      <c r="D10" s="189"/>
      <c r="E10" s="188"/>
      <c r="F10" s="188"/>
      <c r="G10" s="189"/>
      <c r="H10" s="189"/>
      <c r="I10" s="189"/>
      <c r="J10" s="189"/>
      <c r="K10" s="189"/>
    </row>
    <row r="11" spans="1:11" s="251" customFormat="1" ht="75" x14ac:dyDescent="0.2">
      <c r="A11" s="150" t="s">
        <v>3657</v>
      </c>
      <c r="B11" s="150" t="s">
        <v>3015</v>
      </c>
      <c r="C11" s="258">
        <v>41974</v>
      </c>
      <c r="D11" s="116" t="s">
        <v>3699</v>
      </c>
      <c r="E11" s="150" t="s">
        <v>3657</v>
      </c>
      <c r="F11" s="255" t="s">
        <v>3699</v>
      </c>
      <c r="G11" s="116" t="s">
        <v>77</v>
      </c>
      <c r="H11" s="116" t="s">
        <v>3700</v>
      </c>
      <c r="I11" s="116" t="s">
        <v>3701</v>
      </c>
      <c r="J11" s="34" t="s">
        <v>3702</v>
      </c>
      <c r="K11" s="116" t="s">
        <v>3698</v>
      </c>
    </row>
    <row r="12" spans="1:11" s="7" customFormat="1" ht="45" x14ac:dyDescent="0.2">
      <c r="A12" s="21" t="s">
        <v>1760</v>
      </c>
      <c r="B12" s="21" t="s">
        <v>3015</v>
      </c>
      <c r="C12" s="38">
        <v>41834</v>
      </c>
      <c r="D12" s="23" t="s">
        <v>3552</v>
      </c>
      <c r="E12" s="24" t="s">
        <v>924</v>
      </c>
      <c r="F12" s="91" t="s">
        <v>3552</v>
      </c>
      <c r="G12" s="23" t="s">
        <v>81</v>
      </c>
      <c r="H12" s="23" t="s">
        <v>2636</v>
      </c>
      <c r="I12" s="23" t="s">
        <v>3553</v>
      </c>
      <c r="J12" s="23" t="s">
        <v>3554</v>
      </c>
      <c r="K12" s="23" t="s">
        <v>3110</v>
      </c>
    </row>
    <row r="13" spans="1:11" s="7" customFormat="1" ht="45" x14ac:dyDescent="0.2">
      <c r="A13" s="21" t="s">
        <v>3670</v>
      </c>
      <c r="B13" s="21" t="s">
        <v>14</v>
      </c>
      <c r="C13" s="38">
        <v>41852</v>
      </c>
      <c r="D13" s="23" t="s">
        <v>3703</v>
      </c>
      <c r="E13" s="24" t="s">
        <v>3657</v>
      </c>
      <c r="F13" s="91" t="s">
        <v>3703</v>
      </c>
      <c r="G13" s="23" t="s">
        <v>88</v>
      </c>
      <c r="H13" s="23" t="s">
        <v>3704</v>
      </c>
      <c r="I13" s="23" t="s">
        <v>3705</v>
      </c>
      <c r="J13" s="23" t="s">
        <v>3706</v>
      </c>
      <c r="K13" s="23" t="s">
        <v>3707</v>
      </c>
    </row>
    <row r="14" spans="1:11" s="7" customFormat="1" ht="120" x14ac:dyDescent="0.2">
      <c r="A14" s="21" t="s">
        <v>3657</v>
      </c>
      <c r="B14" s="21" t="s">
        <v>14</v>
      </c>
      <c r="C14" s="38">
        <v>41852</v>
      </c>
      <c r="D14" s="23" t="s">
        <v>3691</v>
      </c>
      <c r="E14" s="24" t="s">
        <v>3657</v>
      </c>
      <c r="F14" s="91" t="s">
        <v>3691</v>
      </c>
      <c r="G14" s="23" t="s">
        <v>77</v>
      </c>
      <c r="H14" s="23" t="s">
        <v>3692</v>
      </c>
      <c r="I14" s="23" t="s">
        <v>3693</v>
      </c>
      <c r="J14" s="23" t="s">
        <v>3694</v>
      </c>
      <c r="K14" s="23" t="s">
        <v>3698</v>
      </c>
    </row>
    <row r="15" spans="1:11" s="7" customFormat="1" ht="120" x14ac:dyDescent="0.2">
      <c r="A15" s="21" t="s">
        <v>3657</v>
      </c>
      <c r="B15" s="21" t="s">
        <v>15</v>
      </c>
      <c r="C15" s="38">
        <v>41821</v>
      </c>
      <c r="D15" s="23" t="s">
        <v>3695</v>
      </c>
      <c r="E15" s="24" t="s">
        <v>3657</v>
      </c>
      <c r="F15" s="91" t="s">
        <v>3695</v>
      </c>
      <c r="G15" s="23" t="s">
        <v>77</v>
      </c>
      <c r="H15" s="23" t="s">
        <v>2455</v>
      </c>
      <c r="I15" s="23" t="s">
        <v>3696</v>
      </c>
      <c r="J15" s="23" t="s">
        <v>3697</v>
      </c>
      <c r="K15" s="23" t="s">
        <v>3698</v>
      </c>
    </row>
    <row r="16" spans="1:11" s="7" customFormat="1" ht="60" x14ac:dyDescent="0.2">
      <c r="A16" s="21" t="s">
        <v>1760</v>
      </c>
      <c r="B16" s="21" t="s">
        <v>14</v>
      </c>
      <c r="C16" s="38">
        <v>41791</v>
      </c>
      <c r="D16" s="23" t="s">
        <v>3570</v>
      </c>
      <c r="E16" s="24" t="s">
        <v>924</v>
      </c>
      <c r="F16" s="91" t="s">
        <v>3570</v>
      </c>
      <c r="G16" s="23" t="s">
        <v>3571</v>
      </c>
      <c r="H16" s="23" t="s">
        <v>1851</v>
      </c>
      <c r="I16" s="23" t="s">
        <v>3572</v>
      </c>
      <c r="J16" s="23" t="s">
        <v>3573</v>
      </c>
      <c r="K16" s="23" t="s">
        <v>3574</v>
      </c>
    </row>
    <row r="17" spans="1:11" s="7" customFormat="1" ht="45" x14ac:dyDescent="0.2">
      <c r="A17" s="21" t="s">
        <v>1760</v>
      </c>
      <c r="B17" s="21" t="s">
        <v>15</v>
      </c>
      <c r="C17" s="38">
        <v>41730</v>
      </c>
      <c r="D17" s="23" t="s">
        <v>3109</v>
      </c>
      <c r="E17" s="24" t="s">
        <v>924</v>
      </c>
      <c r="F17" s="91" t="s">
        <v>3109</v>
      </c>
      <c r="G17" s="23" t="s">
        <v>3104</v>
      </c>
      <c r="H17" s="23" t="s">
        <v>2653</v>
      </c>
      <c r="I17" s="23" t="s">
        <v>3111</v>
      </c>
      <c r="J17" s="23" t="s">
        <v>3561</v>
      </c>
      <c r="K17" s="23" t="s">
        <v>3110</v>
      </c>
    </row>
    <row r="18" spans="1:11" s="7" customFormat="1" ht="60" x14ac:dyDescent="0.2">
      <c r="A18" s="21" t="s">
        <v>1760</v>
      </c>
      <c r="B18" s="21" t="s">
        <v>14</v>
      </c>
      <c r="C18" s="38">
        <v>41773</v>
      </c>
      <c r="D18" s="23" t="s">
        <v>3555</v>
      </c>
      <c r="E18" s="24" t="s">
        <v>924</v>
      </c>
      <c r="F18" s="91" t="s">
        <v>3555</v>
      </c>
      <c r="G18" s="23" t="s">
        <v>3556</v>
      </c>
      <c r="H18" s="23" t="s">
        <v>3557</v>
      </c>
      <c r="I18" s="23" t="s">
        <v>3558</v>
      </c>
      <c r="J18" s="23" t="s">
        <v>3559</v>
      </c>
      <c r="K18" s="23" t="s">
        <v>3560</v>
      </c>
    </row>
    <row r="19" spans="1:11" s="71" customFormat="1" ht="75" x14ac:dyDescent="0.2">
      <c r="A19" s="23" t="s">
        <v>1760</v>
      </c>
      <c r="B19" s="23" t="s">
        <v>14</v>
      </c>
      <c r="C19" s="22">
        <v>41743</v>
      </c>
      <c r="D19" s="23" t="s">
        <v>3547</v>
      </c>
      <c r="E19" s="34" t="s">
        <v>924</v>
      </c>
      <c r="F19" s="91" t="s">
        <v>3547</v>
      </c>
      <c r="G19" s="23" t="s">
        <v>3546</v>
      </c>
      <c r="H19" s="23" t="s">
        <v>3548</v>
      </c>
      <c r="I19" s="23" t="s">
        <v>3549</v>
      </c>
      <c r="J19" s="23" t="s">
        <v>3550</v>
      </c>
      <c r="K19" s="23" t="s">
        <v>3551</v>
      </c>
    </row>
    <row r="20" spans="1:11" s="7" customFormat="1" ht="60" x14ac:dyDescent="0.2">
      <c r="A20" s="21" t="s">
        <v>1760</v>
      </c>
      <c r="B20" s="21" t="s">
        <v>15</v>
      </c>
      <c r="C20" s="38">
        <v>41730</v>
      </c>
      <c r="D20" s="23" t="s">
        <v>3098</v>
      </c>
      <c r="E20" s="24" t="s">
        <v>924</v>
      </c>
      <c r="F20" s="91" t="s">
        <v>3098</v>
      </c>
      <c r="G20" s="23" t="s">
        <v>81</v>
      </c>
      <c r="H20" s="23" t="s">
        <v>3099</v>
      </c>
      <c r="I20" s="23" t="s">
        <v>3100</v>
      </c>
      <c r="J20" s="23" t="s">
        <v>3101</v>
      </c>
      <c r="K20" s="23" t="s">
        <v>3102</v>
      </c>
    </row>
    <row r="21" spans="1:11" s="7" customFormat="1" ht="45" x14ac:dyDescent="0.2">
      <c r="A21" s="21" t="s">
        <v>1760</v>
      </c>
      <c r="B21" s="21" t="s">
        <v>15</v>
      </c>
      <c r="C21" s="38">
        <v>41671</v>
      </c>
      <c r="D21" s="23" t="s">
        <v>3103</v>
      </c>
      <c r="E21" s="24" t="s">
        <v>924</v>
      </c>
      <c r="F21" s="91" t="s">
        <v>3103</v>
      </c>
      <c r="G21" s="23" t="s">
        <v>3104</v>
      </c>
      <c r="H21" s="23" t="s">
        <v>3107</v>
      </c>
      <c r="I21" s="23" t="s">
        <v>3108</v>
      </c>
      <c r="J21" s="23" t="s">
        <v>3106</v>
      </c>
      <c r="K21" s="23" t="s">
        <v>3105</v>
      </c>
    </row>
    <row r="22" spans="1:11" s="7" customFormat="1" ht="90" x14ac:dyDescent="0.2">
      <c r="A22" s="21" t="s">
        <v>1760</v>
      </c>
      <c r="B22" s="21" t="s">
        <v>31</v>
      </c>
      <c r="C22" s="38">
        <v>41671</v>
      </c>
      <c r="D22" s="23" t="s">
        <v>3120</v>
      </c>
      <c r="E22" s="24" t="s">
        <v>924</v>
      </c>
      <c r="F22" s="91" t="s">
        <v>3120</v>
      </c>
      <c r="G22" s="23" t="s">
        <v>1556</v>
      </c>
      <c r="H22" s="23" t="s">
        <v>114</v>
      </c>
      <c r="I22" s="23" t="s">
        <v>3121</v>
      </c>
      <c r="J22" s="23" t="s">
        <v>3117</v>
      </c>
      <c r="K22" s="21" t="s">
        <v>1760</v>
      </c>
    </row>
    <row r="23" spans="1:11" s="7" customFormat="1" ht="90" x14ac:dyDescent="0.2">
      <c r="A23" s="23" t="s">
        <v>3656</v>
      </c>
      <c r="B23" s="21" t="s">
        <v>15</v>
      </c>
      <c r="C23" s="38">
        <v>41640</v>
      </c>
      <c r="D23" s="23" t="s">
        <v>3666</v>
      </c>
      <c r="E23" s="24" t="s">
        <v>3657</v>
      </c>
      <c r="F23" s="91" t="s">
        <v>3666</v>
      </c>
      <c r="G23" s="23" t="s">
        <v>81</v>
      </c>
      <c r="H23" s="23" t="s">
        <v>2455</v>
      </c>
      <c r="I23" s="23" t="s">
        <v>3667</v>
      </c>
      <c r="J23" s="23" t="s">
        <v>3668</v>
      </c>
      <c r="K23" s="21" t="s">
        <v>3665</v>
      </c>
    </row>
    <row r="24" spans="1:11" s="7" customFormat="1" ht="75" x14ac:dyDescent="0.2">
      <c r="A24" s="23" t="s">
        <v>3670</v>
      </c>
      <c r="B24" s="21" t="s">
        <v>3015</v>
      </c>
      <c r="C24" s="38">
        <v>41609</v>
      </c>
      <c r="D24" s="23" t="s">
        <v>3669</v>
      </c>
      <c r="E24" s="24" t="s">
        <v>3657</v>
      </c>
      <c r="F24" s="91" t="s">
        <v>3669</v>
      </c>
      <c r="G24" s="23" t="s">
        <v>81</v>
      </c>
      <c r="H24" s="23" t="s">
        <v>3671</v>
      </c>
      <c r="I24" s="23" t="s">
        <v>3672</v>
      </c>
      <c r="J24" s="23" t="s">
        <v>3673</v>
      </c>
      <c r="K24" s="23" t="s">
        <v>3674</v>
      </c>
    </row>
    <row r="25" spans="1:11" s="7" customFormat="1" ht="90" x14ac:dyDescent="0.2">
      <c r="A25" s="21" t="s">
        <v>1760</v>
      </c>
      <c r="B25" s="21" t="s">
        <v>31</v>
      </c>
      <c r="C25" s="38">
        <v>41592</v>
      </c>
      <c r="D25" s="23" t="s">
        <v>3118</v>
      </c>
      <c r="E25" s="24" t="s">
        <v>924</v>
      </c>
      <c r="F25" s="91" t="s">
        <v>3118</v>
      </c>
      <c r="G25" s="23" t="s">
        <v>1556</v>
      </c>
      <c r="H25" s="23" t="s">
        <v>114</v>
      </c>
      <c r="I25" s="23" t="s">
        <v>3119</v>
      </c>
      <c r="J25" s="23" t="s">
        <v>3117</v>
      </c>
      <c r="K25" s="21" t="s">
        <v>1760</v>
      </c>
    </row>
    <row r="26" spans="1:11" s="7" customFormat="1" ht="105" x14ac:dyDescent="0.2">
      <c r="A26" s="21" t="s">
        <v>3657</v>
      </c>
      <c r="B26" s="21" t="s">
        <v>14</v>
      </c>
      <c r="C26" s="38">
        <v>41548</v>
      </c>
      <c r="D26" s="23" t="s">
        <v>3708</v>
      </c>
      <c r="E26" s="24" t="s">
        <v>3657</v>
      </c>
      <c r="F26" s="91" t="s">
        <v>3708</v>
      </c>
      <c r="G26" s="23" t="s">
        <v>77</v>
      </c>
      <c r="H26" s="23" t="s">
        <v>3709</v>
      </c>
      <c r="I26" s="23" t="s">
        <v>3710</v>
      </c>
      <c r="J26" s="23" t="s">
        <v>3711</v>
      </c>
      <c r="K26" s="23" t="s">
        <v>3698</v>
      </c>
    </row>
    <row r="27" spans="1:11" s="7" customFormat="1" ht="75" x14ac:dyDescent="0.2">
      <c r="A27" s="23" t="s">
        <v>3656</v>
      </c>
      <c r="B27" s="21" t="s">
        <v>14</v>
      </c>
      <c r="C27" s="38">
        <v>41518</v>
      </c>
      <c r="D27" s="23" t="s">
        <v>3655</v>
      </c>
      <c r="E27" s="24" t="s">
        <v>3657</v>
      </c>
      <c r="F27" s="91" t="s">
        <v>3655</v>
      </c>
      <c r="G27" s="23" t="s">
        <v>81</v>
      </c>
      <c r="H27" s="23" t="s">
        <v>3658</v>
      </c>
      <c r="I27" s="23" t="s">
        <v>3659</v>
      </c>
      <c r="J27" s="23" t="s">
        <v>3660</v>
      </c>
      <c r="K27" s="21" t="s">
        <v>3102</v>
      </c>
    </row>
    <row r="28" spans="1:11" s="7" customFormat="1" ht="75" x14ac:dyDescent="0.2">
      <c r="A28" s="21" t="s">
        <v>1760</v>
      </c>
      <c r="B28" s="21" t="s">
        <v>31</v>
      </c>
      <c r="C28" s="38">
        <v>41500</v>
      </c>
      <c r="D28" s="23" t="s">
        <v>3114</v>
      </c>
      <c r="E28" s="24" t="s">
        <v>924</v>
      </c>
      <c r="F28" s="91" t="s">
        <v>3114</v>
      </c>
      <c r="G28" s="23" t="s">
        <v>1556</v>
      </c>
      <c r="H28" s="23" t="s">
        <v>114</v>
      </c>
      <c r="I28" s="23" t="s">
        <v>3115</v>
      </c>
      <c r="J28" s="23" t="s">
        <v>3117</v>
      </c>
      <c r="K28" s="21" t="s">
        <v>1760</v>
      </c>
    </row>
    <row r="29" spans="1:11" s="7" customFormat="1" ht="72" customHeight="1" x14ac:dyDescent="0.2">
      <c r="A29" s="21" t="s">
        <v>1760</v>
      </c>
      <c r="B29" s="21" t="s">
        <v>31</v>
      </c>
      <c r="C29" s="38">
        <v>41429</v>
      </c>
      <c r="D29" s="23" t="s">
        <v>3122</v>
      </c>
      <c r="E29" s="24" t="s">
        <v>924</v>
      </c>
      <c r="F29" s="147" t="s">
        <v>3123</v>
      </c>
      <c r="G29" s="23" t="s">
        <v>158</v>
      </c>
      <c r="H29" s="23" t="s">
        <v>3125</v>
      </c>
      <c r="I29" s="23" t="s">
        <v>3124</v>
      </c>
      <c r="J29" s="23" t="s">
        <v>3126</v>
      </c>
      <c r="K29" s="21" t="s">
        <v>1760</v>
      </c>
    </row>
    <row r="30" spans="1:11" s="7" customFormat="1" ht="72" customHeight="1" x14ac:dyDescent="0.2">
      <c r="A30" s="21" t="s">
        <v>1760</v>
      </c>
      <c r="B30" s="21" t="s">
        <v>31</v>
      </c>
      <c r="C30" s="38">
        <v>41399</v>
      </c>
      <c r="D30" s="23" t="s">
        <v>3112</v>
      </c>
      <c r="E30" s="24" t="s">
        <v>924</v>
      </c>
      <c r="F30" s="91" t="s">
        <v>3112</v>
      </c>
      <c r="G30" s="23" t="s">
        <v>1556</v>
      </c>
      <c r="H30" s="23" t="s">
        <v>114</v>
      </c>
      <c r="I30" s="23" t="s">
        <v>3116</v>
      </c>
      <c r="J30" s="23" t="s">
        <v>3113</v>
      </c>
      <c r="K30" s="21" t="s">
        <v>1760</v>
      </c>
    </row>
    <row r="31" spans="1:11" s="7" customFormat="1" ht="45" x14ac:dyDescent="0.2">
      <c r="A31" s="21" t="s">
        <v>1760</v>
      </c>
      <c r="B31" s="21" t="s">
        <v>31</v>
      </c>
      <c r="C31" s="38">
        <v>41579</v>
      </c>
      <c r="D31" s="23" t="s">
        <v>3093</v>
      </c>
      <c r="E31" s="24" t="s">
        <v>924</v>
      </c>
      <c r="F31" s="91" t="s">
        <v>3093</v>
      </c>
      <c r="G31" s="23" t="s">
        <v>3097</v>
      </c>
      <c r="H31" s="23" t="s">
        <v>3094</v>
      </c>
      <c r="I31" s="23" t="s">
        <v>3095</v>
      </c>
      <c r="J31" s="23" t="s">
        <v>3096</v>
      </c>
      <c r="K31" s="23" t="s">
        <v>1796</v>
      </c>
    </row>
    <row r="32" spans="1:11" s="7" customFormat="1" ht="60" x14ac:dyDescent="0.2">
      <c r="A32" s="21" t="s">
        <v>1760</v>
      </c>
      <c r="B32" s="21" t="s">
        <v>31</v>
      </c>
      <c r="C32" s="38">
        <v>41456</v>
      </c>
      <c r="D32" s="23" t="s">
        <v>3088</v>
      </c>
      <c r="E32" s="24" t="s">
        <v>924</v>
      </c>
      <c r="F32" s="91" t="s">
        <v>3088</v>
      </c>
      <c r="G32" s="23" t="s">
        <v>2669</v>
      </c>
      <c r="H32" s="23" t="s">
        <v>3091</v>
      </c>
      <c r="I32" s="23" t="s">
        <v>3090</v>
      </c>
      <c r="J32" s="23" t="s">
        <v>3092</v>
      </c>
      <c r="K32" s="23" t="s">
        <v>3089</v>
      </c>
    </row>
    <row r="33" spans="1:11" s="7" customFormat="1" ht="90" x14ac:dyDescent="0.2">
      <c r="A33" s="21" t="s">
        <v>1760</v>
      </c>
      <c r="B33" s="21" t="s">
        <v>31</v>
      </c>
      <c r="C33" s="38">
        <v>41389</v>
      </c>
      <c r="D33" s="23" t="s">
        <v>3084</v>
      </c>
      <c r="E33" s="24" t="s">
        <v>924</v>
      </c>
      <c r="F33" s="91" t="s">
        <v>3084</v>
      </c>
      <c r="G33" s="23" t="s">
        <v>77</v>
      </c>
      <c r="H33" s="23" t="s">
        <v>3086</v>
      </c>
      <c r="I33" s="23" t="s">
        <v>3087</v>
      </c>
      <c r="J33" s="23" t="s">
        <v>3085</v>
      </c>
      <c r="K33" s="23" t="s">
        <v>2828</v>
      </c>
    </row>
    <row r="34" spans="1:11" s="7" customFormat="1" ht="105" x14ac:dyDescent="0.2">
      <c r="A34" s="21" t="s">
        <v>1760</v>
      </c>
      <c r="B34" s="21" t="s">
        <v>3015</v>
      </c>
      <c r="C34" s="38">
        <v>41609</v>
      </c>
      <c r="D34" s="23" t="s">
        <v>3080</v>
      </c>
      <c r="E34" s="24" t="s">
        <v>924</v>
      </c>
      <c r="F34" s="91" t="s">
        <v>3080</v>
      </c>
      <c r="G34" s="23" t="s">
        <v>77</v>
      </c>
      <c r="H34" s="76" t="s">
        <v>114</v>
      </c>
      <c r="I34" s="23" t="s">
        <v>3082</v>
      </c>
      <c r="J34" s="23" t="s">
        <v>3083</v>
      </c>
      <c r="K34" s="23" t="s">
        <v>3081</v>
      </c>
    </row>
    <row r="35" spans="1:11" s="7" customFormat="1" ht="45" x14ac:dyDescent="0.2">
      <c r="A35" s="21" t="s">
        <v>3657</v>
      </c>
      <c r="B35" s="21" t="s">
        <v>14</v>
      </c>
      <c r="C35" s="38">
        <v>41609</v>
      </c>
      <c r="D35" s="23" t="s">
        <v>3683</v>
      </c>
      <c r="E35" s="24" t="s">
        <v>3657</v>
      </c>
      <c r="F35" s="91" t="s">
        <v>3683</v>
      </c>
      <c r="G35" s="23" t="s">
        <v>81</v>
      </c>
      <c r="H35" s="76" t="s">
        <v>3684</v>
      </c>
      <c r="I35" s="23" t="s">
        <v>3685</v>
      </c>
      <c r="J35" s="23" t="s">
        <v>3686</v>
      </c>
      <c r="K35" s="23" t="s">
        <v>2473</v>
      </c>
    </row>
    <row r="36" spans="1:11" s="7" customFormat="1" ht="105" x14ac:dyDescent="0.2">
      <c r="A36" s="21" t="s">
        <v>2440</v>
      </c>
      <c r="B36" s="21" t="s">
        <v>31</v>
      </c>
      <c r="C36" s="38">
        <v>41369</v>
      </c>
      <c r="D36" s="115" t="s">
        <v>2441</v>
      </c>
      <c r="E36" s="24" t="s">
        <v>179</v>
      </c>
      <c r="F36" s="29" t="s">
        <v>2441</v>
      </c>
      <c r="G36" s="23" t="s">
        <v>2442</v>
      </c>
      <c r="H36" s="76" t="s">
        <v>114</v>
      </c>
      <c r="I36" s="23" t="s">
        <v>2444</v>
      </c>
      <c r="J36" s="23" t="s">
        <v>2445</v>
      </c>
      <c r="K36" s="23" t="s">
        <v>2443</v>
      </c>
    </row>
    <row r="37" spans="1:11" s="7" customFormat="1" ht="90" x14ac:dyDescent="0.2">
      <c r="A37" s="21" t="s">
        <v>3657</v>
      </c>
      <c r="B37" s="21" t="s">
        <v>14</v>
      </c>
      <c r="C37" s="38">
        <v>41334</v>
      </c>
      <c r="D37" s="115" t="s">
        <v>3687</v>
      </c>
      <c r="E37" s="24" t="s">
        <v>3657</v>
      </c>
      <c r="F37" s="91" t="s">
        <v>3687</v>
      </c>
      <c r="G37" s="23" t="s">
        <v>81</v>
      </c>
      <c r="H37" s="76" t="s">
        <v>3688</v>
      </c>
      <c r="I37" s="23" t="s">
        <v>3689</v>
      </c>
      <c r="J37" s="23" t="s">
        <v>3690</v>
      </c>
      <c r="K37" s="23" t="s">
        <v>3682</v>
      </c>
    </row>
    <row r="38" spans="1:11" s="7" customFormat="1" ht="135" x14ac:dyDescent="0.2">
      <c r="A38" s="21" t="s">
        <v>3657</v>
      </c>
      <c r="B38" s="21" t="s">
        <v>14</v>
      </c>
      <c r="C38" s="38">
        <v>41334</v>
      </c>
      <c r="D38" s="115" t="s">
        <v>3678</v>
      </c>
      <c r="E38" s="24" t="s">
        <v>3657</v>
      </c>
      <c r="F38" s="91" t="s">
        <v>3678</v>
      </c>
      <c r="G38" s="23" t="s">
        <v>81</v>
      </c>
      <c r="H38" s="76" t="s">
        <v>3679</v>
      </c>
      <c r="I38" s="23" t="s">
        <v>3680</v>
      </c>
      <c r="J38" s="23" t="s">
        <v>3681</v>
      </c>
      <c r="K38" s="23" t="s">
        <v>3682</v>
      </c>
    </row>
    <row r="39" spans="1:11" s="7" customFormat="1" ht="105" x14ac:dyDescent="0.2">
      <c r="A39" s="21" t="s">
        <v>3657</v>
      </c>
      <c r="B39" s="21" t="s">
        <v>14</v>
      </c>
      <c r="C39" s="38">
        <v>41306</v>
      </c>
      <c r="D39" s="115" t="s">
        <v>3661</v>
      </c>
      <c r="E39" s="24" t="s">
        <v>3657</v>
      </c>
      <c r="F39" s="91" t="s">
        <v>3661</v>
      </c>
      <c r="G39" s="23" t="s">
        <v>81</v>
      </c>
      <c r="H39" s="76" t="s">
        <v>3662</v>
      </c>
      <c r="I39" s="23" t="s">
        <v>3663</v>
      </c>
      <c r="J39" s="23" t="s">
        <v>3664</v>
      </c>
      <c r="K39" s="23" t="s">
        <v>3665</v>
      </c>
    </row>
    <row r="40" spans="1:11" s="7" customFormat="1" ht="60" x14ac:dyDescent="0.2">
      <c r="A40" s="21" t="s">
        <v>3657</v>
      </c>
      <c r="B40" s="21" t="s">
        <v>14</v>
      </c>
      <c r="C40" s="38">
        <v>41153</v>
      </c>
      <c r="D40" s="115" t="s">
        <v>3675</v>
      </c>
      <c r="E40" s="24" t="s">
        <v>3657</v>
      </c>
      <c r="F40" s="91" t="s">
        <v>3675</v>
      </c>
      <c r="G40" s="23" t="s">
        <v>81</v>
      </c>
      <c r="H40" s="76" t="s">
        <v>3658</v>
      </c>
      <c r="I40" s="23" t="s">
        <v>3676</v>
      </c>
      <c r="J40" s="23" t="s">
        <v>3677</v>
      </c>
      <c r="K40" s="23" t="s">
        <v>2473</v>
      </c>
    </row>
    <row r="41" spans="1:11" s="7" customFormat="1" ht="180" x14ac:dyDescent="0.2">
      <c r="A41" s="21" t="s">
        <v>1760</v>
      </c>
      <c r="B41" s="21" t="s">
        <v>15</v>
      </c>
      <c r="C41" s="38">
        <v>41030</v>
      </c>
      <c r="D41" s="115" t="s">
        <v>2673</v>
      </c>
      <c r="E41" s="24" t="s">
        <v>924</v>
      </c>
      <c r="F41" s="91" t="s">
        <v>2673</v>
      </c>
      <c r="G41" s="23" t="s">
        <v>2669</v>
      </c>
      <c r="H41" s="23" t="s">
        <v>2648</v>
      </c>
      <c r="I41" s="23" t="s">
        <v>2675</v>
      </c>
      <c r="J41" s="23" t="s">
        <v>2676</v>
      </c>
      <c r="K41" s="23" t="s">
        <v>2674</v>
      </c>
    </row>
    <row r="42" spans="1:11" s="7" customFormat="1" ht="90" x14ac:dyDescent="0.2">
      <c r="A42" s="21" t="s">
        <v>2201</v>
      </c>
      <c r="B42" s="21" t="s">
        <v>31</v>
      </c>
      <c r="C42" s="38">
        <v>41030</v>
      </c>
      <c r="D42" s="121" t="s">
        <v>2693</v>
      </c>
      <c r="E42" s="24" t="s">
        <v>2201</v>
      </c>
      <c r="F42" s="60" t="s">
        <v>2693</v>
      </c>
      <c r="G42" s="23" t="s">
        <v>1931</v>
      </c>
      <c r="H42" s="23" t="s">
        <v>2694</v>
      </c>
      <c r="I42" s="23" t="s">
        <v>2695</v>
      </c>
      <c r="J42" s="23" t="s">
        <v>2696</v>
      </c>
      <c r="K42" s="23" t="s">
        <v>2697</v>
      </c>
    </row>
    <row r="43" spans="1:11" s="7" customFormat="1" ht="195" x14ac:dyDescent="0.2">
      <c r="A43" s="21" t="s">
        <v>1760</v>
      </c>
      <c r="B43" s="21" t="s">
        <v>14</v>
      </c>
      <c r="C43" s="38">
        <v>41000</v>
      </c>
      <c r="D43" s="115" t="s">
        <v>2644</v>
      </c>
      <c r="E43" s="24" t="s">
        <v>924</v>
      </c>
      <c r="F43" s="91" t="s">
        <v>2644</v>
      </c>
      <c r="G43" s="23" t="s">
        <v>77</v>
      </c>
      <c r="H43" s="23" t="s">
        <v>1815</v>
      </c>
      <c r="I43" s="23" t="s">
        <v>3079</v>
      </c>
      <c r="J43" s="23" t="s">
        <v>2646</v>
      </c>
      <c r="K43" s="23" t="s">
        <v>2645</v>
      </c>
    </row>
    <row r="44" spans="1:11" s="7" customFormat="1" ht="45" x14ac:dyDescent="0.2">
      <c r="A44" s="21" t="s">
        <v>1760</v>
      </c>
      <c r="B44" s="21" t="s">
        <v>31</v>
      </c>
      <c r="C44" s="38">
        <v>40999</v>
      </c>
      <c r="D44" s="115" t="s">
        <v>3282</v>
      </c>
      <c r="E44" s="24" t="s">
        <v>1147</v>
      </c>
      <c r="F44" s="147" t="s">
        <v>3282</v>
      </c>
      <c r="G44" s="23" t="s">
        <v>158</v>
      </c>
      <c r="H44" s="23" t="s">
        <v>114</v>
      </c>
      <c r="I44" s="23" t="s">
        <v>3285</v>
      </c>
      <c r="J44" s="23" t="s">
        <v>3280</v>
      </c>
      <c r="K44" s="23" t="s">
        <v>3281</v>
      </c>
    </row>
    <row r="45" spans="1:11" s="61" customFormat="1" ht="195" x14ac:dyDescent="0.2">
      <c r="A45" s="24" t="s">
        <v>1760</v>
      </c>
      <c r="B45" s="24" t="s">
        <v>31</v>
      </c>
      <c r="C45" s="37">
        <v>40940</v>
      </c>
      <c r="D45" s="129" t="s">
        <v>2668</v>
      </c>
      <c r="E45" s="24" t="s">
        <v>924</v>
      </c>
      <c r="F45" s="147" t="s">
        <v>2668</v>
      </c>
      <c r="G45" s="34" t="s">
        <v>2669</v>
      </c>
      <c r="H45" s="34" t="s">
        <v>2643</v>
      </c>
      <c r="I45" s="34" t="s">
        <v>2671</v>
      </c>
      <c r="J45" s="34" t="s">
        <v>2672</v>
      </c>
      <c r="K45" s="34" t="s">
        <v>2670</v>
      </c>
    </row>
    <row r="46" spans="1:11" s="7" customFormat="1" ht="180" x14ac:dyDescent="0.2">
      <c r="A46" s="21" t="s">
        <v>1760</v>
      </c>
      <c r="B46" s="21" t="s">
        <v>31</v>
      </c>
      <c r="C46" s="38">
        <v>40940</v>
      </c>
      <c r="D46" s="115" t="s">
        <v>2656</v>
      </c>
      <c r="E46" s="24" t="s">
        <v>924</v>
      </c>
      <c r="F46" s="91" t="s">
        <v>2656</v>
      </c>
      <c r="G46" s="23" t="s">
        <v>81</v>
      </c>
      <c r="H46" s="23" t="s">
        <v>2657</v>
      </c>
      <c r="I46" s="23" t="s">
        <v>2659</v>
      </c>
      <c r="J46" s="23" t="s">
        <v>2658</v>
      </c>
      <c r="K46" s="23" t="s">
        <v>2651</v>
      </c>
    </row>
    <row r="47" spans="1:11" s="7" customFormat="1" ht="105" x14ac:dyDescent="0.2">
      <c r="A47" s="21" t="s">
        <v>1760</v>
      </c>
      <c r="B47" s="21" t="s">
        <v>31</v>
      </c>
      <c r="C47" s="38">
        <v>40878</v>
      </c>
      <c r="D47" s="115" t="s">
        <v>2664</v>
      </c>
      <c r="E47" s="24" t="s">
        <v>924</v>
      </c>
      <c r="F47" s="91" t="s">
        <v>2664</v>
      </c>
      <c r="G47" s="23" t="s">
        <v>81</v>
      </c>
      <c r="H47" s="76" t="s">
        <v>2665</v>
      </c>
      <c r="I47" s="23" t="s">
        <v>2666</v>
      </c>
      <c r="J47" s="23" t="s">
        <v>2667</v>
      </c>
      <c r="K47" s="23" t="s">
        <v>2651</v>
      </c>
    </row>
    <row r="48" spans="1:11" s="7" customFormat="1" ht="165" x14ac:dyDescent="0.2">
      <c r="A48" s="21" t="s">
        <v>1760</v>
      </c>
      <c r="B48" s="21" t="s">
        <v>31</v>
      </c>
      <c r="C48" s="38">
        <v>40878</v>
      </c>
      <c r="D48" s="115" t="s">
        <v>2652</v>
      </c>
      <c r="E48" s="24" t="s">
        <v>924</v>
      </c>
      <c r="F48" s="91" t="s">
        <v>2652</v>
      </c>
      <c r="G48" s="23" t="s">
        <v>81</v>
      </c>
      <c r="H48" s="76" t="s">
        <v>2653</v>
      </c>
      <c r="I48" s="23" t="s">
        <v>2654</v>
      </c>
      <c r="J48" s="23" t="s">
        <v>2655</v>
      </c>
      <c r="K48" s="23" t="s">
        <v>2651</v>
      </c>
    </row>
    <row r="49" spans="1:11" s="7" customFormat="1" ht="120" x14ac:dyDescent="0.2">
      <c r="A49" s="21" t="s">
        <v>1760</v>
      </c>
      <c r="B49" s="21" t="s">
        <v>31</v>
      </c>
      <c r="C49" s="38">
        <v>40858</v>
      </c>
      <c r="D49" s="115" t="s">
        <v>2660</v>
      </c>
      <c r="E49" s="24" t="s">
        <v>924</v>
      </c>
      <c r="F49" s="91" t="s">
        <v>2660</v>
      </c>
      <c r="G49" s="23" t="s">
        <v>81</v>
      </c>
      <c r="H49" s="76" t="s">
        <v>2661</v>
      </c>
      <c r="I49" s="23" t="s">
        <v>2662</v>
      </c>
      <c r="J49" s="23" t="s">
        <v>2663</v>
      </c>
      <c r="K49" s="23" t="s">
        <v>2651</v>
      </c>
    </row>
    <row r="50" spans="1:11" s="7" customFormat="1" ht="180" x14ac:dyDescent="0.2">
      <c r="A50" s="21" t="s">
        <v>1760</v>
      </c>
      <c r="B50" s="21" t="s">
        <v>15</v>
      </c>
      <c r="C50" s="38">
        <v>40848</v>
      </c>
      <c r="D50" s="115" t="s">
        <v>2647</v>
      </c>
      <c r="E50" s="24" t="s">
        <v>924</v>
      </c>
      <c r="F50" s="91" t="s">
        <v>2647</v>
      </c>
      <c r="G50" s="23" t="s">
        <v>81</v>
      </c>
      <c r="H50" s="76" t="s">
        <v>2648</v>
      </c>
      <c r="I50" s="23" t="s">
        <v>2650</v>
      </c>
      <c r="J50" s="23" t="s">
        <v>2649</v>
      </c>
      <c r="K50" s="23" t="s">
        <v>2651</v>
      </c>
    </row>
    <row r="51" spans="1:11" s="7" customFormat="1" ht="120" x14ac:dyDescent="0.2">
      <c r="A51" s="21" t="s">
        <v>1760</v>
      </c>
      <c r="B51" s="21" t="s">
        <v>31</v>
      </c>
      <c r="C51" s="38">
        <v>40787</v>
      </c>
      <c r="D51" s="115" t="s">
        <v>2640</v>
      </c>
      <c r="E51" s="24" t="s">
        <v>924</v>
      </c>
      <c r="F51" s="148" t="s">
        <v>2640</v>
      </c>
      <c r="G51" s="23" t="s">
        <v>77</v>
      </c>
      <c r="H51" s="76" t="s">
        <v>2643</v>
      </c>
      <c r="I51" s="23" t="s">
        <v>2641</v>
      </c>
      <c r="J51" s="23" t="s">
        <v>2642</v>
      </c>
      <c r="K51" s="23" t="s">
        <v>1796</v>
      </c>
    </row>
    <row r="52" spans="1:11" s="7" customFormat="1" ht="120" x14ac:dyDescent="0.2">
      <c r="A52" s="21" t="s">
        <v>1760</v>
      </c>
      <c r="B52" s="21" t="s">
        <v>15</v>
      </c>
      <c r="C52" s="38">
        <v>40786</v>
      </c>
      <c r="D52" s="115" t="s">
        <v>2637</v>
      </c>
      <c r="E52" s="24" t="s">
        <v>924</v>
      </c>
      <c r="F52" s="148" t="s">
        <v>2637</v>
      </c>
      <c r="G52" s="23" t="s">
        <v>77</v>
      </c>
      <c r="H52" s="76" t="s">
        <v>2636</v>
      </c>
      <c r="I52" s="23" t="s">
        <v>2638</v>
      </c>
      <c r="J52" s="23" t="s">
        <v>2639</v>
      </c>
      <c r="K52" s="23" t="s">
        <v>2473</v>
      </c>
    </row>
    <row r="53" spans="1:11" s="7" customFormat="1" ht="195" x14ac:dyDescent="0.2">
      <c r="A53" s="21" t="s">
        <v>1760</v>
      </c>
      <c r="B53" s="21" t="s">
        <v>14</v>
      </c>
      <c r="C53" s="38">
        <v>40695</v>
      </c>
      <c r="D53" s="115" t="s">
        <v>2677</v>
      </c>
      <c r="E53" s="24" t="s">
        <v>924</v>
      </c>
      <c r="F53" s="91" t="s">
        <v>2677</v>
      </c>
      <c r="G53" s="23" t="s">
        <v>77</v>
      </c>
      <c r="H53" s="76" t="s">
        <v>2678</v>
      </c>
      <c r="I53" s="23" t="s">
        <v>2680</v>
      </c>
      <c r="J53" s="23" t="s">
        <v>2681</v>
      </c>
      <c r="K53" s="23" t="s">
        <v>2679</v>
      </c>
    </row>
    <row r="54" spans="1:11" s="3" customFormat="1" ht="45" x14ac:dyDescent="0.3">
      <c r="A54" s="23" t="s">
        <v>2201</v>
      </c>
      <c r="B54" s="23" t="s">
        <v>31</v>
      </c>
      <c r="C54" s="22">
        <v>40634</v>
      </c>
      <c r="D54" s="115" t="s">
        <v>2202</v>
      </c>
      <c r="E54" s="34" t="s">
        <v>1147</v>
      </c>
      <c r="F54" s="29" t="s">
        <v>2202</v>
      </c>
      <c r="G54" s="23" t="s">
        <v>1931</v>
      </c>
      <c r="H54" s="23" t="s">
        <v>2203</v>
      </c>
      <c r="I54" s="23" t="s">
        <v>2208</v>
      </c>
      <c r="J54" s="18" t="s">
        <v>2204</v>
      </c>
      <c r="K54" s="18" t="s">
        <v>2205</v>
      </c>
    </row>
    <row r="55" spans="1:11" s="3" customFormat="1" ht="45" x14ac:dyDescent="0.3">
      <c r="A55" s="23" t="s">
        <v>2201</v>
      </c>
      <c r="B55" s="23" t="s">
        <v>31</v>
      </c>
      <c r="C55" s="22">
        <v>40634</v>
      </c>
      <c r="D55" s="115" t="s">
        <v>2206</v>
      </c>
      <c r="E55" s="34" t="s">
        <v>1147</v>
      </c>
      <c r="F55" s="29" t="s">
        <v>2206</v>
      </c>
      <c r="G55" s="23" t="s">
        <v>1931</v>
      </c>
      <c r="H55" s="18" t="s">
        <v>2207</v>
      </c>
      <c r="I55" s="23" t="s">
        <v>2209</v>
      </c>
      <c r="J55" s="23" t="s">
        <v>2210</v>
      </c>
      <c r="K55" s="18" t="s">
        <v>2205</v>
      </c>
    </row>
    <row r="56" spans="1:11" s="3" customFormat="1" ht="45" x14ac:dyDescent="0.2">
      <c r="A56" s="23" t="s">
        <v>1760</v>
      </c>
      <c r="B56" s="23" t="s">
        <v>31</v>
      </c>
      <c r="C56" s="22">
        <v>40612</v>
      </c>
      <c r="D56" s="115" t="s">
        <v>3283</v>
      </c>
      <c r="E56" s="34" t="s">
        <v>1147</v>
      </c>
      <c r="F56" s="147" t="s">
        <v>3283</v>
      </c>
      <c r="G56" s="23" t="s">
        <v>158</v>
      </c>
      <c r="H56" s="23" t="s">
        <v>114</v>
      </c>
      <c r="I56" s="23" t="s">
        <v>3284</v>
      </c>
      <c r="J56" s="23" t="s">
        <v>3280</v>
      </c>
      <c r="K56" s="23" t="s">
        <v>3281</v>
      </c>
    </row>
    <row r="57" spans="1:11" s="79" customFormat="1" ht="60" x14ac:dyDescent="0.2">
      <c r="A57" s="21" t="s">
        <v>1977</v>
      </c>
      <c r="B57" s="21" t="s">
        <v>31</v>
      </c>
      <c r="C57" s="38">
        <v>40330</v>
      </c>
      <c r="D57" s="115" t="s">
        <v>1979</v>
      </c>
      <c r="E57" s="24" t="s">
        <v>1147</v>
      </c>
      <c r="F57" s="29" t="s">
        <v>1979</v>
      </c>
      <c r="G57" s="23" t="s">
        <v>107</v>
      </c>
      <c r="H57" s="23" t="s">
        <v>108</v>
      </c>
      <c r="I57" s="23" t="s">
        <v>1980</v>
      </c>
      <c r="J57" s="23" t="s">
        <v>1984</v>
      </c>
      <c r="K57" s="23" t="s">
        <v>1981</v>
      </c>
    </row>
    <row r="58" spans="1:11" s="80" customFormat="1" ht="90" x14ac:dyDescent="0.2">
      <c r="A58" s="23" t="s">
        <v>1977</v>
      </c>
      <c r="B58" s="23" t="s">
        <v>31</v>
      </c>
      <c r="C58" s="22">
        <v>40330</v>
      </c>
      <c r="D58" s="115" t="s">
        <v>1978</v>
      </c>
      <c r="E58" s="34" t="s">
        <v>1147</v>
      </c>
      <c r="F58" s="29" t="s">
        <v>1978</v>
      </c>
      <c r="G58" s="23" t="s">
        <v>107</v>
      </c>
      <c r="H58" s="23" t="s">
        <v>108</v>
      </c>
      <c r="I58" s="23" t="s">
        <v>1983</v>
      </c>
      <c r="J58" s="23" t="s">
        <v>1984</v>
      </c>
      <c r="K58" s="23" t="s">
        <v>1982</v>
      </c>
    </row>
    <row r="59" spans="1:11" s="79" customFormat="1" ht="75" x14ac:dyDescent="0.2">
      <c r="A59" s="21" t="s">
        <v>1760</v>
      </c>
      <c r="B59" s="21" t="s">
        <v>31</v>
      </c>
      <c r="C59" s="38">
        <v>40330</v>
      </c>
      <c r="D59" s="115" t="s">
        <v>2164</v>
      </c>
      <c r="E59" s="34" t="s">
        <v>1147</v>
      </c>
      <c r="F59" s="29" t="s">
        <v>2165</v>
      </c>
      <c r="G59" s="23" t="s">
        <v>81</v>
      </c>
      <c r="H59" s="23" t="s">
        <v>2166</v>
      </c>
      <c r="I59" s="23" t="s">
        <v>2168</v>
      </c>
      <c r="J59" s="23" t="s">
        <v>2169</v>
      </c>
      <c r="K59" s="23" t="s">
        <v>2167</v>
      </c>
    </row>
    <row r="60" spans="1:11" s="80" customFormat="1" ht="120" x14ac:dyDescent="0.2">
      <c r="A60" s="23" t="s">
        <v>1760</v>
      </c>
      <c r="B60" s="23" t="s">
        <v>15</v>
      </c>
      <c r="C60" s="22">
        <v>40330</v>
      </c>
      <c r="D60" s="119" t="s">
        <v>2158</v>
      </c>
      <c r="E60" s="34" t="s">
        <v>108</v>
      </c>
      <c r="F60" s="34" t="s">
        <v>108</v>
      </c>
      <c r="G60" s="23" t="s">
        <v>81</v>
      </c>
      <c r="H60" s="23" t="s">
        <v>2159</v>
      </c>
      <c r="I60" s="23" t="s">
        <v>2161</v>
      </c>
      <c r="J60" s="23" t="s">
        <v>2163</v>
      </c>
      <c r="K60" s="23" t="s">
        <v>2160</v>
      </c>
    </row>
    <row r="61" spans="1:11" s="80" customFormat="1" ht="90" x14ac:dyDescent="0.2">
      <c r="A61" s="23" t="s">
        <v>1760</v>
      </c>
      <c r="B61" s="23" t="s">
        <v>14</v>
      </c>
      <c r="C61" s="22">
        <v>40269</v>
      </c>
      <c r="D61" s="115" t="s">
        <v>2154</v>
      </c>
      <c r="E61" s="34" t="s">
        <v>1147</v>
      </c>
      <c r="F61" s="29" t="s">
        <v>2154</v>
      </c>
      <c r="G61" s="23" t="s">
        <v>81</v>
      </c>
      <c r="H61" s="23" t="s">
        <v>2155</v>
      </c>
      <c r="I61" s="23" t="s">
        <v>2162</v>
      </c>
      <c r="J61" s="23" t="s">
        <v>2157</v>
      </c>
      <c r="K61" s="23" t="s">
        <v>2156</v>
      </c>
    </row>
    <row r="62" spans="1:11" s="79" customFormat="1" ht="60" x14ac:dyDescent="0.2">
      <c r="A62" s="21" t="s">
        <v>1760</v>
      </c>
      <c r="B62" s="21" t="s">
        <v>15</v>
      </c>
      <c r="C62" s="38">
        <v>40269</v>
      </c>
      <c r="D62" s="115" t="s">
        <v>2175</v>
      </c>
      <c r="E62" s="34" t="s">
        <v>1147</v>
      </c>
      <c r="F62" s="29" t="s">
        <v>2175</v>
      </c>
      <c r="G62" s="23" t="s">
        <v>2170</v>
      </c>
      <c r="H62" s="23" t="s">
        <v>2176</v>
      </c>
      <c r="I62" s="23" t="s">
        <v>2173</v>
      </c>
      <c r="J62" s="23" t="s">
        <v>2174</v>
      </c>
      <c r="K62" s="23" t="s">
        <v>0</v>
      </c>
    </row>
    <row r="63" spans="1:11" s="80" customFormat="1" ht="60" x14ac:dyDescent="0.2">
      <c r="A63" s="23" t="s">
        <v>1760</v>
      </c>
      <c r="B63" s="23" t="s">
        <v>15</v>
      </c>
      <c r="C63" s="22">
        <v>40238</v>
      </c>
      <c r="D63" s="115" t="s">
        <v>2171</v>
      </c>
      <c r="E63" s="34" t="s">
        <v>1147</v>
      </c>
      <c r="F63" s="29" t="s">
        <v>2171</v>
      </c>
      <c r="G63" s="23" t="s">
        <v>2170</v>
      </c>
      <c r="H63" s="23" t="s">
        <v>2172</v>
      </c>
      <c r="I63" s="23" t="s">
        <v>2173</v>
      </c>
      <c r="J63" s="23" t="s">
        <v>2174</v>
      </c>
      <c r="K63" s="23" t="s">
        <v>0</v>
      </c>
    </row>
    <row r="64" spans="1:11" s="80" customFormat="1" ht="60" x14ac:dyDescent="0.2">
      <c r="A64" s="23" t="s">
        <v>1760</v>
      </c>
      <c r="B64" s="23" t="s">
        <v>31</v>
      </c>
      <c r="C64" s="22">
        <v>40238</v>
      </c>
      <c r="D64" s="115" t="s">
        <v>2177</v>
      </c>
      <c r="E64" s="34" t="s">
        <v>1147</v>
      </c>
      <c r="F64" s="29" t="s">
        <v>2177</v>
      </c>
      <c r="G64" s="23" t="s">
        <v>158</v>
      </c>
      <c r="H64" s="23" t="s">
        <v>114</v>
      </c>
      <c r="I64" s="23" t="s">
        <v>2179</v>
      </c>
      <c r="J64" s="23" t="s">
        <v>2178</v>
      </c>
      <c r="K64" s="23" t="s">
        <v>924</v>
      </c>
    </row>
    <row r="65" spans="1:11" s="3" customFormat="1" ht="117" customHeight="1" x14ac:dyDescent="0.2">
      <c r="A65" s="23" t="s">
        <v>1760</v>
      </c>
      <c r="B65" s="23" t="s">
        <v>31</v>
      </c>
      <c r="C65" s="22">
        <v>39995</v>
      </c>
      <c r="D65" s="115" t="s">
        <v>1810</v>
      </c>
      <c r="E65" s="34" t="s">
        <v>1147</v>
      </c>
      <c r="F65" s="29" t="s">
        <v>1810</v>
      </c>
      <c r="G65" s="23" t="s">
        <v>85</v>
      </c>
      <c r="H65" s="23" t="s">
        <v>108</v>
      </c>
      <c r="I65" s="23" t="s">
        <v>1811</v>
      </c>
      <c r="J65" s="23" t="s">
        <v>1813</v>
      </c>
      <c r="K65" s="23" t="s">
        <v>1812</v>
      </c>
    </row>
    <row r="66" spans="1:11" s="3" customFormat="1" ht="93.75" customHeight="1" x14ac:dyDescent="0.2">
      <c r="A66" s="23" t="s">
        <v>1760</v>
      </c>
      <c r="B66" s="23" t="s">
        <v>14</v>
      </c>
      <c r="C66" s="22">
        <v>39904</v>
      </c>
      <c r="D66" s="115" t="s">
        <v>1819</v>
      </c>
      <c r="E66" s="34" t="s">
        <v>1147</v>
      </c>
      <c r="F66" s="29" t="s">
        <v>1819</v>
      </c>
      <c r="G66" s="23" t="s">
        <v>81</v>
      </c>
      <c r="H66" s="23" t="s">
        <v>1823</v>
      </c>
      <c r="I66" s="23" t="s">
        <v>1821</v>
      </c>
      <c r="J66" s="23" t="s">
        <v>1822</v>
      </c>
      <c r="K66" s="23" t="s">
        <v>1820</v>
      </c>
    </row>
    <row r="67" spans="1:11" s="3" customFormat="1" ht="93.75" customHeight="1" x14ac:dyDescent="0.2">
      <c r="A67" s="23" t="s">
        <v>1760</v>
      </c>
      <c r="B67" s="23" t="s">
        <v>31</v>
      </c>
      <c r="C67" s="22">
        <v>39873</v>
      </c>
      <c r="D67" s="115" t="s">
        <v>1828</v>
      </c>
      <c r="E67" s="34" t="s">
        <v>1147</v>
      </c>
      <c r="F67" s="29" t="s">
        <v>1828</v>
      </c>
      <c r="G67" s="23" t="s">
        <v>81</v>
      </c>
      <c r="H67" s="23" t="s">
        <v>114</v>
      </c>
      <c r="I67" s="23" t="s">
        <v>1830</v>
      </c>
      <c r="J67" s="23" t="s">
        <v>1831</v>
      </c>
      <c r="K67" s="23" t="s">
        <v>1829</v>
      </c>
    </row>
    <row r="68" spans="1:11" s="3" customFormat="1" ht="93.75" customHeight="1" x14ac:dyDescent="0.2">
      <c r="A68" s="23" t="s">
        <v>1760</v>
      </c>
      <c r="B68" s="23" t="s">
        <v>31</v>
      </c>
      <c r="C68" s="22">
        <v>39873</v>
      </c>
      <c r="D68" s="115" t="s">
        <v>1824</v>
      </c>
      <c r="E68" s="34" t="s">
        <v>1147</v>
      </c>
      <c r="F68" s="29" t="s">
        <v>1824</v>
      </c>
      <c r="G68" s="23" t="s">
        <v>81</v>
      </c>
      <c r="H68" s="23" t="s">
        <v>108</v>
      </c>
      <c r="I68" s="23" t="s">
        <v>1826</v>
      </c>
      <c r="J68" s="23" t="s">
        <v>1827</v>
      </c>
      <c r="K68" s="23" t="s">
        <v>1825</v>
      </c>
    </row>
    <row r="69" spans="1:11" s="3" customFormat="1" ht="45" x14ac:dyDescent="0.2">
      <c r="A69" s="23" t="s">
        <v>1760</v>
      </c>
      <c r="B69" s="23" t="s">
        <v>14</v>
      </c>
      <c r="C69" s="22">
        <v>39873</v>
      </c>
      <c r="D69" s="115" t="s">
        <v>1814</v>
      </c>
      <c r="E69" s="34" t="s">
        <v>1147</v>
      </c>
      <c r="F69" s="29" t="s">
        <v>1814</v>
      </c>
      <c r="G69" s="23" t="s">
        <v>81</v>
      </c>
      <c r="H69" s="23" t="s">
        <v>1815</v>
      </c>
      <c r="I69" s="23" t="s">
        <v>1817</v>
      </c>
      <c r="J69" s="23" t="s">
        <v>1818</v>
      </c>
      <c r="K69" s="23" t="s">
        <v>1816</v>
      </c>
    </row>
    <row r="70" spans="1:11" s="3" customFormat="1" ht="45" x14ac:dyDescent="0.2">
      <c r="A70" s="23" t="s">
        <v>1760</v>
      </c>
      <c r="B70" s="23" t="s">
        <v>31</v>
      </c>
      <c r="C70" s="22">
        <v>39873</v>
      </c>
      <c r="D70" s="107" t="s">
        <v>1437</v>
      </c>
      <c r="E70" s="34" t="s">
        <v>1147</v>
      </c>
      <c r="F70" s="29" t="s">
        <v>1437</v>
      </c>
      <c r="G70" s="23" t="s">
        <v>158</v>
      </c>
      <c r="H70" s="23" t="s">
        <v>114</v>
      </c>
      <c r="I70" s="23" t="s">
        <v>1438</v>
      </c>
      <c r="J70" s="23" t="s">
        <v>1116</v>
      </c>
      <c r="K70" s="23" t="s">
        <v>924</v>
      </c>
    </row>
    <row r="71" spans="1:11" s="3" customFormat="1" ht="75" x14ac:dyDescent="0.2">
      <c r="A71" s="23" t="s">
        <v>1760</v>
      </c>
      <c r="B71" s="23" t="s">
        <v>14</v>
      </c>
      <c r="C71" s="22">
        <v>39845</v>
      </c>
      <c r="D71" s="107" t="s">
        <v>1802</v>
      </c>
      <c r="E71" s="34" t="s">
        <v>1147</v>
      </c>
      <c r="F71" s="29" t="s">
        <v>1802</v>
      </c>
      <c r="G71" s="23" t="s">
        <v>85</v>
      </c>
      <c r="H71" s="23" t="s">
        <v>975</v>
      </c>
      <c r="I71" s="23" t="s">
        <v>1804</v>
      </c>
      <c r="J71" s="23" t="s">
        <v>1805</v>
      </c>
      <c r="K71" s="23" t="s">
        <v>1803</v>
      </c>
    </row>
    <row r="72" spans="1:11" s="3" customFormat="1" ht="75" x14ac:dyDescent="0.2">
      <c r="A72" s="23" t="s">
        <v>1760</v>
      </c>
      <c r="B72" s="23" t="s">
        <v>14</v>
      </c>
      <c r="C72" s="22">
        <v>39845</v>
      </c>
      <c r="D72" s="107" t="s">
        <v>1806</v>
      </c>
      <c r="E72" s="34" t="s">
        <v>1147</v>
      </c>
      <c r="F72" s="29" t="s">
        <v>1807</v>
      </c>
      <c r="G72" s="23" t="s">
        <v>85</v>
      </c>
      <c r="H72" s="23" t="s">
        <v>1808</v>
      </c>
      <c r="I72" s="23" t="s">
        <v>1809</v>
      </c>
      <c r="J72" s="23" t="s">
        <v>1805</v>
      </c>
      <c r="K72" s="23" t="s">
        <v>1803</v>
      </c>
    </row>
    <row r="73" spans="1:11" s="3" customFormat="1" ht="65.25" customHeight="1" x14ac:dyDescent="0.2">
      <c r="A73" s="23" t="s">
        <v>1760</v>
      </c>
      <c r="B73" s="23" t="s">
        <v>15</v>
      </c>
      <c r="C73" s="22">
        <v>39753</v>
      </c>
      <c r="D73" s="107" t="s">
        <v>1836</v>
      </c>
      <c r="E73" s="34" t="s">
        <v>1147</v>
      </c>
      <c r="F73" s="29" t="s">
        <v>1837</v>
      </c>
      <c r="G73" s="23" t="s">
        <v>77</v>
      </c>
      <c r="H73" s="23" t="s">
        <v>1833</v>
      </c>
      <c r="I73" s="23" t="s">
        <v>1839</v>
      </c>
      <c r="J73" s="23" t="s">
        <v>1840</v>
      </c>
      <c r="K73" s="23" t="s">
        <v>1838</v>
      </c>
    </row>
    <row r="74" spans="1:11" s="3" customFormat="1" ht="75" x14ac:dyDescent="0.2">
      <c r="A74" s="23" t="s">
        <v>1760</v>
      </c>
      <c r="B74" s="23" t="s">
        <v>15</v>
      </c>
      <c r="C74" s="22">
        <v>39692</v>
      </c>
      <c r="D74" s="107" t="s">
        <v>1845</v>
      </c>
      <c r="E74" s="34" t="s">
        <v>1147</v>
      </c>
      <c r="F74" s="29" t="s">
        <v>1845</v>
      </c>
      <c r="G74" s="23" t="s">
        <v>81</v>
      </c>
      <c r="H74" s="23" t="s">
        <v>1846</v>
      </c>
      <c r="I74" s="23" t="s">
        <v>1848</v>
      </c>
      <c r="J74" s="23" t="s">
        <v>1849</v>
      </c>
      <c r="K74" s="23" t="s">
        <v>1847</v>
      </c>
    </row>
    <row r="75" spans="1:11" s="3" customFormat="1" ht="90" x14ac:dyDescent="0.2">
      <c r="A75" s="23" t="s">
        <v>1760</v>
      </c>
      <c r="B75" s="23" t="s">
        <v>15</v>
      </c>
      <c r="C75" s="22">
        <v>39661</v>
      </c>
      <c r="D75" s="107" t="s">
        <v>1832</v>
      </c>
      <c r="E75" s="34" t="s">
        <v>1147</v>
      </c>
      <c r="F75" s="29" t="s">
        <v>1832</v>
      </c>
      <c r="G75" s="23" t="s">
        <v>85</v>
      </c>
      <c r="H75" s="23" t="s">
        <v>1833</v>
      </c>
      <c r="I75" s="23" t="s">
        <v>1834</v>
      </c>
      <c r="J75" s="23" t="s">
        <v>1835</v>
      </c>
      <c r="K75" s="23" t="s">
        <v>1803</v>
      </c>
    </row>
    <row r="76" spans="1:11" s="3" customFormat="1" ht="60" x14ac:dyDescent="0.2">
      <c r="A76" s="23" t="s">
        <v>1760</v>
      </c>
      <c r="B76" s="23" t="s">
        <v>15</v>
      </c>
      <c r="C76" s="22">
        <v>39569</v>
      </c>
      <c r="D76" s="107" t="s">
        <v>1841</v>
      </c>
      <c r="E76" s="34" t="s">
        <v>1147</v>
      </c>
      <c r="F76" s="29" t="s">
        <v>1841</v>
      </c>
      <c r="G76" s="23" t="s">
        <v>81</v>
      </c>
      <c r="H76" s="23" t="s">
        <v>1842</v>
      </c>
      <c r="I76" s="23" t="s">
        <v>1843</v>
      </c>
      <c r="J76" s="23" t="s">
        <v>1844</v>
      </c>
      <c r="K76" s="23" t="s">
        <v>1852</v>
      </c>
    </row>
    <row r="77" spans="1:11" s="3" customFormat="1" ht="60" x14ac:dyDescent="0.2">
      <c r="A77" s="23" t="s">
        <v>1760</v>
      </c>
      <c r="B77" s="23" t="s">
        <v>14</v>
      </c>
      <c r="C77" s="22">
        <v>39539</v>
      </c>
      <c r="D77" s="107" t="s">
        <v>1850</v>
      </c>
      <c r="E77" s="34" t="s">
        <v>1147</v>
      </c>
      <c r="F77" s="29" t="s">
        <v>1850</v>
      </c>
      <c r="G77" s="23" t="s">
        <v>81</v>
      </c>
      <c r="H77" s="23" t="s">
        <v>1851</v>
      </c>
      <c r="I77" s="23" t="s">
        <v>1853</v>
      </c>
      <c r="J77" s="23" t="s">
        <v>1854</v>
      </c>
      <c r="K77" s="23" t="s">
        <v>1816</v>
      </c>
    </row>
    <row r="78" spans="1:11" s="3" customFormat="1" ht="45" x14ac:dyDescent="0.2">
      <c r="A78" s="23" t="s">
        <v>1760</v>
      </c>
      <c r="B78" s="23" t="s">
        <v>31</v>
      </c>
      <c r="C78" s="22">
        <v>39508</v>
      </c>
      <c r="D78" s="115" t="s">
        <v>1119</v>
      </c>
      <c r="E78" s="34" t="s">
        <v>1436</v>
      </c>
      <c r="F78" s="49" t="s">
        <v>1119</v>
      </c>
      <c r="G78" s="23" t="s">
        <v>88</v>
      </c>
      <c r="H78" s="23" t="s">
        <v>114</v>
      </c>
      <c r="I78" s="23" t="s">
        <v>1856</v>
      </c>
      <c r="J78" s="23" t="s">
        <v>1116</v>
      </c>
      <c r="K78" s="23" t="s">
        <v>924</v>
      </c>
    </row>
    <row r="79" spans="1:11" s="3" customFormat="1" ht="75" x14ac:dyDescent="0.2">
      <c r="A79" s="23" t="s">
        <v>1760</v>
      </c>
      <c r="B79" s="23" t="s">
        <v>15</v>
      </c>
      <c r="C79" s="22">
        <v>39356</v>
      </c>
      <c r="D79" s="115" t="s">
        <v>1855</v>
      </c>
      <c r="E79" s="34" t="s">
        <v>1147</v>
      </c>
      <c r="F79" s="29" t="s">
        <v>1855</v>
      </c>
      <c r="G79" s="23" t="s">
        <v>85</v>
      </c>
      <c r="H79" s="23" t="s">
        <v>114</v>
      </c>
      <c r="I79" s="23" t="s">
        <v>1857</v>
      </c>
      <c r="J79" s="23" t="s">
        <v>1858</v>
      </c>
      <c r="K79" s="23" t="s">
        <v>1860</v>
      </c>
    </row>
    <row r="80" spans="1:11" s="3" customFormat="1" ht="75" x14ac:dyDescent="0.2">
      <c r="A80" s="23" t="s">
        <v>1760</v>
      </c>
      <c r="B80" s="23" t="s">
        <v>31</v>
      </c>
      <c r="C80" s="22">
        <v>39326</v>
      </c>
      <c r="D80" s="122" t="s">
        <v>935</v>
      </c>
      <c r="E80" s="34" t="s">
        <v>1436</v>
      </c>
      <c r="F80" s="46" t="s">
        <v>935</v>
      </c>
      <c r="G80" s="23" t="s">
        <v>158</v>
      </c>
      <c r="H80" s="23" t="s">
        <v>1111</v>
      </c>
      <c r="I80" s="23" t="s">
        <v>1398</v>
      </c>
      <c r="J80" s="23" t="s">
        <v>1112</v>
      </c>
      <c r="K80" s="23" t="s">
        <v>924</v>
      </c>
    </row>
    <row r="81" spans="1:11" s="3" customFormat="1" ht="60" x14ac:dyDescent="0.2">
      <c r="A81" s="23" t="s">
        <v>1760</v>
      </c>
      <c r="B81" s="23" t="s">
        <v>14</v>
      </c>
      <c r="C81" s="22">
        <v>39264</v>
      </c>
      <c r="D81" s="115" t="s">
        <v>1105</v>
      </c>
      <c r="E81" s="34" t="s">
        <v>46</v>
      </c>
      <c r="F81" s="29" t="s">
        <v>1107</v>
      </c>
      <c r="G81" s="23" t="s">
        <v>1106</v>
      </c>
      <c r="H81" s="23" t="s">
        <v>108</v>
      </c>
      <c r="I81" s="23" t="s">
        <v>1402</v>
      </c>
      <c r="J81" s="23" t="s">
        <v>1118</v>
      </c>
      <c r="K81" s="23" t="s">
        <v>1476</v>
      </c>
    </row>
    <row r="82" spans="1:11" s="3" customFormat="1" ht="75" x14ac:dyDescent="0.2">
      <c r="A82" s="23" t="s">
        <v>1760</v>
      </c>
      <c r="B82" s="23" t="s">
        <v>15</v>
      </c>
      <c r="C82" s="22">
        <v>39264</v>
      </c>
      <c r="D82" s="115" t="s">
        <v>1866</v>
      </c>
      <c r="E82" s="34" t="s">
        <v>1147</v>
      </c>
      <c r="F82" s="29" t="s">
        <v>1867</v>
      </c>
      <c r="G82" s="23" t="s">
        <v>1868</v>
      </c>
      <c r="H82" s="23" t="s">
        <v>1870</v>
      </c>
      <c r="I82" s="23" t="s">
        <v>1869</v>
      </c>
      <c r="J82" s="23" t="s">
        <v>1871</v>
      </c>
      <c r="K82" s="23" t="s">
        <v>1803</v>
      </c>
    </row>
    <row r="83" spans="1:11" s="3" customFormat="1" ht="75" x14ac:dyDescent="0.2">
      <c r="A83" s="23" t="s">
        <v>1760</v>
      </c>
      <c r="B83" s="23" t="s">
        <v>14</v>
      </c>
      <c r="C83" s="22">
        <v>39264</v>
      </c>
      <c r="D83" s="115" t="s">
        <v>1917</v>
      </c>
      <c r="E83" s="34" t="s">
        <v>1147</v>
      </c>
      <c r="F83" s="29" t="s">
        <v>1918</v>
      </c>
      <c r="G83" s="23" t="s">
        <v>81</v>
      </c>
      <c r="H83" s="23" t="s">
        <v>1815</v>
      </c>
      <c r="I83" s="23" t="s">
        <v>1920</v>
      </c>
      <c r="J83" s="23" t="s">
        <v>1921</v>
      </c>
      <c r="K83" s="23" t="s">
        <v>1919</v>
      </c>
    </row>
    <row r="84" spans="1:11" s="3" customFormat="1" ht="60" x14ac:dyDescent="0.2">
      <c r="A84" s="23" t="s">
        <v>1760</v>
      </c>
      <c r="B84" s="23" t="s">
        <v>14</v>
      </c>
      <c r="C84" s="22">
        <v>39234</v>
      </c>
      <c r="D84" s="115" t="s">
        <v>1850</v>
      </c>
      <c r="E84" s="34" t="s">
        <v>1147</v>
      </c>
      <c r="F84" s="29" t="s">
        <v>1850</v>
      </c>
      <c r="G84" s="23" t="s">
        <v>81</v>
      </c>
      <c r="H84" s="23" t="s">
        <v>1851</v>
      </c>
      <c r="I84" s="23" t="s">
        <v>1923</v>
      </c>
      <c r="J84" s="23" t="s">
        <v>1924</v>
      </c>
      <c r="K84" s="23" t="s">
        <v>1922</v>
      </c>
    </row>
    <row r="85" spans="1:11" s="3" customFormat="1" ht="75" x14ac:dyDescent="0.2">
      <c r="A85" s="23" t="s">
        <v>1760</v>
      </c>
      <c r="B85" s="23" t="s">
        <v>15</v>
      </c>
      <c r="C85" s="22">
        <v>39234</v>
      </c>
      <c r="D85" s="115" t="s">
        <v>1913</v>
      </c>
      <c r="E85" s="34" t="s">
        <v>1147</v>
      </c>
      <c r="F85" s="29" t="s">
        <v>1913</v>
      </c>
      <c r="G85" s="23" t="s">
        <v>1639</v>
      </c>
      <c r="H85" s="23" t="s">
        <v>1833</v>
      </c>
      <c r="I85" s="23" t="s">
        <v>1915</v>
      </c>
      <c r="J85" s="23" t="s">
        <v>1916</v>
      </c>
      <c r="K85" s="23" t="s">
        <v>1914</v>
      </c>
    </row>
    <row r="86" spans="1:11" s="3" customFormat="1" ht="45" x14ac:dyDescent="0.2">
      <c r="A86" s="23" t="s">
        <v>1760</v>
      </c>
      <c r="B86" s="23" t="s">
        <v>15</v>
      </c>
      <c r="C86" s="22">
        <v>39234</v>
      </c>
      <c r="D86" s="115" t="s">
        <v>1898</v>
      </c>
      <c r="E86" s="34" t="s">
        <v>1147</v>
      </c>
      <c r="F86" s="29" t="s">
        <v>1898</v>
      </c>
      <c r="G86" s="23" t="s">
        <v>77</v>
      </c>
      <c r="H86" s="23" t="s">
        <v>1902</v>
      </c>
      <c r="I86" s="23" t="s">
        <v>1899</v>
      </c>
      <c r="J86" s="23" t="s">
        <v>1900</v>
      </c>
      <c r="K86" s="23" t="s">
        <v>1891</v>
      </c>
    </row>
    <row r="87" spans="1:11" s="3" customFormat="1" ht="75" x14ac:dyDescent="0.2">
      <c r="A87" s="23" t="s">
        <v>1760</v>
      </c>
      <c r="B87" s="23" t="s">
        <v>14</v>
      </c>
      <c r="C87" s="22">
        <v>39234</v>
      </c>
      <c r="D87" s="115" t="s">
        <v>1895</v>
      </c>
      <c r="E87" s="34" t="s">
        <v>1147</v>
      </c>
      <c r="F87" s="29" t="s">
        <v>1895</v>
      </c>
      <c r="G87" s="23" t="s">
        <v>77</v>
      </c>
      <c r="H87" s="23" t="s">
        <v>1808</v>
      </c>
      <c r="I87" s="23" t="s">
        <v>1896</v>
      </c>
      <c r="J87" s="23" t="s">
        <v>1897</v>
      </c>
      <c r="K87" s="23" t="s">
        <v>1890</v>
      </c>
    </row>
    <row r="88" spans="1:11" s="3" customFormat="1" ht="45" x14ac:dyDescent="0.2">
      <c r="A88" s="23" t="s">
        <v>1760</v>
      </c>
      <c r="B88" s="23" t="s">
        <v>14</v>
      </c>
      <c r="C88" s="22">
        <v>39234</v>
      </c>
      <c r="D88" s="115" t="s">
        <v>1889</v>
      </c>
      <c r="E88" s="34" t="s">
        <v>1147</v>
      </c>
      <c r="F88" s="29" t="s">
        <v>1889</v>
      </c>
      <c r="G88" s="23" t="s">
        <v>77</v>
      </c>
      <c r="H88" s="23" t="s">
        <v>975</v>
      </c>
      <c r="I88" s="23" t="s">
        <v>1893</v>
      </c>
      <c r="J88" s="23" t="s">
        <v>1894</v>
      </c>
      <c r="K88" s="23" t="s">
        <v>1890</v>
      </c>
    </row>
    <row r="89" spans="1:11" s="3" customFormat="1" ht="60" x14ac:dyDescent="0.2">
      <c r="A89" s="23" t="s">
        <v>1760</v>
      </c>
      <c r="B89" s="23" t="s">
        <v>14</v>
      </c>
      <c r="C89" s="22">
        <v>39234</v>
      </c>
      <c r="D89" s="115" t="s">
        <v>1863</v>
      </c>
      <c r="E89" s="34" t="s">
        <v>1147</v>
      </c>
      <c r="F89" s="29" t="s">
        <v>1863</v>
      </c>
      <c r="G89" s="23" t="s">
        <v>85</v>
      </c>
      <c r="H89" s="23" t="s">
        <v>1873</v>
      </c>
      <c r="I89" s="23" t="s">
        <v>1864</v>
      </c>
      <c r="J89" s="23" t="s">
        <v>1865</v>
      </c>
      <c r="K89" s="23" t="s">
        <v>1860</v>
      </c>
    </row>
    <row r="90" spans="1:11" s="3" customFormat="1" ht="95.25" customHeight="1" x14ac:dyDescent="0.2">
      <c r="A90" s="23" t="s">
        <v>1760</v>
      </c>
      <c r="B90" s="23" t="s">
        <v>15</v>
      </c>
      <c r="C90" s="22">
        <v>39234</v>
      </c>
      <c r="D90" s="115" t="s">
        <v>1906</v>
      </c>
      <c r="E90" s="34" t="s">
        <v>1147</v>
      </c>
      <c r="F90" s="91" t="s">
        <v>1906</v>
      </c>
      <c r="G90" s="23" t="s">
        <v>77</v>
      </c>
      <c r="H90" s="23" t="s">
        <v>1878</v>
      </c>
      <c r="I90" s="23" t="s">
        <v>1907</v>
      </c>
      <c r="J90" s="23" t="s">
        <v>1908</v>
      </c>
      <c r="K90" s="23" t="s">
        <v>1891</v>
      </c>
    </row>
    <row r="91" spans="1:11" s="3" customFormat="1" ht="45" x14ac:dyDescent="0.2">
      <c r="A91" s="23" t="s">
        <v>1760</v>
      </c>
      <c r="B91" s="23" t="s">
        <v>15</v>
      </c>
      <c r="C91" s="22">
        <v>39203</v>
      </c>
      <c r="D91" s="115" t="s">
        <v>1901</v>
      </c>
      <c r="E91" s="34" t="s">
        <v>1147</v>
      </c>
      <c r="F91" s="29" t="s">
        <v>1901</v>
      </c>
      <c r="G91" s="23" t="s">
        <v>77</v>
      </c>
      <c r="H91" s="23" t="s">
        <v>1903</v>
      </c>
      <c r="I91" s="23" t="s">
        <v>1904</v>
      </c>
      <c r="J91" s="23" t="s">
        <v>1905</v>
      </c>
      <c r="K91" s="23" t="s">
        <v>1892</v>
      </c>
    </row>
    <row r="92" spans="1:11" s="3" customFormat="1" ht="60" x14ac:dyDescent="0.2">
      <c r="A92" s="23" t="s">
        <v>1760</v>
      </c>
      <c r="B92" s="23" t="s">
        <v>15</v>
      </c>
      <c r="C92" s="22">
        <v>39203</v>
      </c>
      <c r="D92" s="115" t="s">
        <v>1876</v>
      </c>
      <c r="E92" s="34" t="s">
        <v>1147</v>
      </c>
      <c r="F92" s="29" t="s">
        <v>1876</v>
      </c>
      <c r="G92" s="23" t="s">
        <v>85</v>
      </c>
      <c r="H92" s="23" t="s">
        <v>1878</v>
      </c>
      <c r="I92" s="23" t="s">
        <v>1880</v>
      </c>
      <c r="J92" s="23" t="s">
        <v>1881</v>
      </c>
      <c r="K92" s="23" t="s">
        <v>1879</v>
      </c>
    </row>
    <row r="93" spans="1:11" s="3" customFormat="1" ht="60" x14ac:dyDescent="0.2">
      <c r="A93" s="23" t="s">
        <v>1760</v>
      </c>
      <c r="B93" s="23" t="s">
        <v>14</v>
      </c>
      <c r="C93" s="22">
        <v>39173</v>
      </c>
      <c r="D93" s="115" t="s">
        <v>1886</v>
      </c>
      <c r="E93" s="34" t="s">
        <v>1147</v>
      </c>
      <c r="F93" s="29" t="s">
        <v>1886</v>
      </c>
      <c r="G93" s="23" t="s">
        <v>77</v>
      </c>
      <c r="H93" s="23" t="s">
        <v>1815</v>
      </c>
      <c r="I93" s="23" t="s">
        <v>1887</v>
      </c>
      <c r="J93" s="23" t="s">
        <v>1888</v>
      </c>
      <c r="K93" s="23" t="s">
        <v>1891</v>
      </c>
    </row>
    <row r="94" spans="1:11" s="3" customFormat="1" ht="105" x14ac:dyDescent="0.2">
      <c r="A94" s="23" t="s">
        <v>1760</v>
      </c>
      <c r="B94" s="23" t="s">
        <v>15</v>
      </c>
      <c r="C94" s="22">
        <v>39173</v>
      </c>
      <c r="D94" s="115" t="s">
        <v>1882</v>
      </c>
      <c r="E94" s="34" t="s">
        <v>1147</v>
      </c>
      <c r="F94" s="29" t="s">
        <v>1882</v>
      </c>
      <c r="G94" s="23" t="s">
        <v>77</v>
      </c>
      <c r="H94" s="23" t="s">
        <v>1884</v>
      </c>
      <c r="I94" s="23" t="s">
        <v>1883</v>
      </c>
      <c r="J94" s="23" t="s">
        <v>1885</v>
      </c>
      <c r="K94" s="23" t="s">
        <v>1892</v>
      </c>
    </row>
    <row r="95" spans="1:11" s="3" customFormat="1" ht="45" x14ac:dyDescent="0.2">
      <c r="A95" s="23" t="s">
        <v>1760</v>
      </c>
      <c r="B95" s="23" t="s">
        <v>15</v>
      </c>
      <c r="C95" s="22">
        <v>39173</v>
      </c>
      <c r="D95" s="115" t="s">
        <v>1872</v>
      </c>
      <c r="E95" s="34" t="s">
        <v>1147</v>
      </c>
      <c r="F95" s="29" t="s">
        <v>1872</v>
      </c>
      <c r="G95" s="23" t="s">
        <v>85</v>
      </c>
      <c r="H95" s="23" t="s">
        <v>1874</v>
      </c>
      <c r="I95" s="23" t="s">
        <v>1875</v>
      </c>
      <c r="J95" s="23" t="s">
        <v>1862</v>
      </c>
      <c r="K95" s="23" t="s">
        <v>1803</v>
      </c>
    </row>
    <row r="96" spans="1:11" s="3" customFormat="1" ht="60" x14ac:dyDescent="0.2">
      <c r="A96" s="23" t="s">
        <v>1760</v>
      </c>
      <c r="B96" s="23" t="s">
        <v>15</v>
      </c>
      <c r="C96" s="22">
        <v>39173</v>
      </c>
      <c r="D96" s="115" t="s">
        <v>1877</v>
      </c>
      <c r="E96" s="34" t="s">
        <v>1147</v>
      </c>
      <c r="F96" s="29" t="s">
        <v>1859</v>
      </c>
      <c r="G96" s="23" t="s">
        <v>85</v>
      </c>
      <c r="H96" s="23" t="s">
        <v>1833</v>
      </c>
      <c r="I96" s="23" t="s">
        <v>1861</v>
      </c>
      <c r="J96" s="23" t="s">
        <v>1862</v>
      </c>
      <c r="K96" s="23" t="s">
        <v>1803</v>
      </c>
    </row>
    <row r="97" spans="1:11" s="3" customFormat="1" ht="60" x14ac:dyDescent="0.2">
      <c r="A97" s="23" t="s">
        <v>1760</v>
      </c>
      <c r="B97" s="23" t="s">
        <v>31</v>
      </c>
      <c r="C97" s="22">
        <v>39142</v>
      </c>
      <c r="D97" s="115" t="s">
        <v>1125</v>
      </c>
      <c r="E97" s="34" t="s">
        <v>1436</v>
      </c>
      <c r="F97" s="49" t="s">
        <v>1125</v>
      </c>
      <c r="G97" s="23" t="s">
        <v>88</v>
      </c>
      <c r="H97" s="23" t="s">
        <v>114</v>
      </c>
      <c r="I97" s="23" t="s">
        <v>1406</v>
      </c>
      <c r="J97" s="23" t="s">
        <v>1116</v>
      </c>
      <c r="K97" s="23" t="s">
        <v>924</v>
      </c>
    </row>
    <row r="98" spans="1:11" s="3" customFormat="1" ht="105" x14ac:dyDescent="0.2">
      <c r="A98" s="23" t="s">
        <v>1760</v>
      </c>
      <c r="B98" s="23" t="s">
        <v>31</v>
      </c>
      <c r="C98" s="22">
        <v>39021</v>
      </c>
      <c r="D98" s="115" t="s">
        <v>1108</v>
      </c>
      <c r="E98" s="34" t="s">
        <v>1436</v>
      </c>
      <c r="F98" s="29" t="s">
        <v>1108</v>
      </c>
      <c r="G98" s="23" t="s">
        <v>107</v>
      </c>
      <c r="H98" s="23" t="s">
        <v>108</v>
      </c>
      <c r="I98" s="23" t="s">
        <v>1403</v>
      </c>
      <c r="J98" s="23" t="s">
        <v>1110</v>
      </c>
      <c r="K98" s="23" t="s">
        <v>1477</v>
      </c>
    </row>
    <row r="99" spans="1:11" s="3" customFormat="1" ht="60" x14ac:dyDescent="0.2">
      <c r="A99" s="23" t="s">
        <v>1760</v>
      </c>
      <c r="B99" s="23" t="s">
        <v>15</v>
      </c>
      <c r="C99" s="22">
        <v>38991</v>
      </c>
      <c r="D99" s="115" t="s">
        <v>1120</v>
      </c>
      <c r="E99" s="34" t="s">
        <v>46</v>
      </c>
      <c r="F99" s="29" t="s">
        <v>1120</v>
      </c>
      <c r="G99" s="23" t="s">
        <v>107</v>
      </c>
      <c r="H99" s="23" t="s">
        <v>108</v>
      </c>
      <c r="I99" s="23" t="s">
        <v>1404</v>
      </c>
      <c r="J99" s="23" t="s">
        <v>1121</v>
      </c>
      <c r="K99" s="23" t="s">
        <v>1478</v>
      </c>
    </row>
    <row r="100" spans="1:11" s="3" customFormat="1" ht="45" x14ac:dyDescent="0.2">
      <c r="A100" s="23" t="s">
        <v>1760</v>
      </c>
      <c r="B100" s="23" t="s">
        <v>15</v>
      </c>
      <c r="C100" s="22">
        <v>38991</v>
      </c>
      <c r="D100" s="115" t="s">
        <v>1122</v>
      </c>
      <c r="E100" s="34" t="s">
        <v>46</v>
      </c>
      <c r="F100" s="29" t="s">
        <v>1122</v>
      </c>
      <c r="G100" s="23" t="s">
        <v>107</v>
      </c>
      <c r="H100" s="23" t="s">
        <v>108</v>
      </c>
      <c r="I100" s="23" t="s">
        <v>1405</v>
      </c>
      <c r="J100" s="23" t="s">
        <v>1124</v>
      </c>
      <c r="K100" s="23" t="s">
        <v>1123</v>
      </c>
    </row>
    <row r="101" spans="1:11" s="3" customFormat="1" ht="60" x14ac:dyDescent="0.2">
      <c r="A101" s="23" t="s">
        <v>1760</v>
      </c>
      <c r="B101" s="23" t="s">
        <v>31</v>
      </c>
      <c r="C101" s="22">
        <v>38785</v>
      </c>
      <c r="D101" s="115" t="s">
        <v>1636</v>
      </c>
      <c r="E101" s="34" t="s">
        <v>1147</v>
      </c>
      <c r="F101" s="29" t="s">
        <v>1494</v>
      </c>
      <c r="G101" s="23" t="s">
        <v>107</v>
      </c>
      <c r="H101" s="23" t="s">
        <v>108</v>
      </c>
      <c r="I101" s="23" t="s">
        <v>1634</v>
      </c>
      <c r="J101" s="23" t="s">
        <v>1110</v>
      </c>
      <c r="K101" s="23" t="s">
        <v>1633</v>
      </c>
    </row>
    <row r="102" spans="1:11" s="3" customFormat="1" ht="60" x14ac:dyDescent="0.2">
      <c r="A102" s="23" t="s">
        <v>1760</v>
      </c>
      <c r="B102" s="23" t="s">
        <v>31</v>
      </c>
      <c r="C102" s="22">
        <v>38777</v>
      </c>
      <c r="D102" s="115" t="s">
        <v>1102</v>
      </c>
      <c r="E102" s="34" t="s">
        <v>46</v>
      </c>
      <c r="F102" s="29" t="s">
        <v>1103</v>
      </c>
      <c r="G102" s="23" t="s">
        <v>1104</v>
      </c>
      <c r="H102" s="23" t="s">
        <v>114</v>
      </c>
      <c r="I102" s="23" t="s">
        <v>1401</v>
      </c>
      <c r="J102" s="23" t="s">
        <v>1117</v>
      </c>
      <c r="K102" s="23" t="s">
        <v>924</v>
      </c>
    </row>
    <row r="103" spans="1:11" s="3" customFormat="1" ht="60" x14ac:dyDescent="0.2">
      <c r="A103" s="23" t="s">
        <v>1760</v>
      </c>
      <c r="B103" s="23" t="s">
        <v>31</v>
      </c>
      <c r="C103" s="22">
        <v>38548</v>
      </c>
      <c r="D103" s="115" t="s">
        <v>1635</v>
      </c>
      <c r="E103" s="34" t="s">
        <v>1147</v>
      </c>
      <c r="F103" s="29" t="s">
        <v>1635</v>
      </c>
      <c r="G103" s="23" t="s">
        <v>1639</v>
      </c>
      <c r="H103" s="23" t="s">
        <v>114</v>
      </c>
      <c r="I103" s="23" t="s">
        <v>1638</v>
      </c>
      <c r="J103" s="23" t="s">
        <v>1640</v>
      </c>
      <c r="K103" s="23" t="s">
        <v>1637</v>
      </c>
    </row>
    <row r="104" spans="1:11" s="3" customFormat="1" ht="75" x14ac:dyDescent="0.2">
      <c r="A104" s="23" t="s">
        <v>1761</v>
      </c>
      <c r="B104" s="23" t="s">
        <v>15</v>
      </c>
      <c r="C104" s="22">
        <v>38565</v>
      </c>
      <c r="D104" s="115" t="s">
        <v>922</v>
      </c>
      <c r="E104" s="34" t="s">
        <v>46</v>
      </c>
      <c r="F104" s="26" t="s">
        <v>923</v>
      </c>
      <c r="G104" s="23" t="s">
        <v>85</v>
      </c>
      <c r="H104" s="23" t="s">
        <v>925</v>
      </c>
      <c r="I104" s="23" t="s">
        <v>1399</v>
      </c>
      <c r="J104" s="23" t="s">
        <v>1113</v>
      </c>
      <c r="K104" s="23" t="s">
        <v>1479</v>
      </c>
    </row>
    <row r="105" spans="1:11" s="3" customFormat="1" ht="75" x14ac:dyDescent="0.2">
      <c r="A105" s="23" t="s">
        <v>1760</v>
      </c>
      <c r="B105" s="23" t="s">
        <v>31</v>
      </c>
      <c r="C105" s="22">
        <v>38473</v>
      </c>
      <c r="D105" s="107" t="s">
        <v>1098</v>
      </c>
      <c r="E105" s="34" t="s">
        <v>1584</v>
      </c>
      <c r="F105" s="46" t="s">
        <v>1098</v>
      </c>
      <c r="G105" s="23" t="s">
        <v>88</v>
      </c>
      <c r="H105" s="23" t="s">
        <v>114</v>
      </c>
      <c r="I105" s="23" t="s">
        <v>1440</v>
      </c>
      <c r="J105" s="23" t="s">
        <v>1116</v>
      </c>
      <c r="K105" s="23" t="s">
        <v>924</v>
      </c>
    </row>
    <row r="106" spans="1:11" s="3" customFormat="1" ht="60" x14ac:dyDescent="0.2">
      <c r="A106" s="23" t="s">
        <v>1760</v>
      </c>
      <c r="B106" s="23" t="s">
        <v>31</v>
      </c>
      <c r="C106" s="22">
        <v>38322</v>
      </c>
      <c r="D106" s="115" t="s">
        <v>1099</v>
      </c>
      <c r="E106" s="34" t="s">
        <v>46</v>
      </c>
      <c r="F106" s="49" t="s">
        <v>1099</v>
      </c>
      <c r="G106" s="23" t="s">
        <v>1100</v>
      </c>
      <c r="H106" s="23" t="s">
        <v>114</v>
      </c>
      <c r="I106" s="23" t="s">
        <v>1400</v>
      </c>
      <c r="J106" s="23" t="s">
        <v>1115</v>
      </c>
      <c r="K106" s="23" t="s">
        <v>1101</v>
      </c>
    </row>
    <row r="107" spans="1:11" s="3" customFormat="1" ht="45" x14ac:dyDescent="0.2">
      <c r="A107" s="23" t="s">
        <v>1760</v>
      </c>
      <c r="B107" s="23" t="s">
        <v>31</v>
      </c>
      <c r="C107" s="22">
        <v>38108</v>
      </c>
      <c r="D107" s="115" t="s">
        <v>1439</v>
      </c>
      <c r="E107" s="34" t="s">
        <v>1585</v>
      </c>
      <c r="F107" s="91" t="s">
        <v>1439</v>
      </c>
      <c r="G107" s="23" t="s">
        <v>88</v>
      </c>
      <c r="H107" s="23" t="s">
        <v>114</v>
      </c>
      <c r="I107" s="23" t="s">
        <v>1441</v>
      </c>
      <c r="J107" s="23" t="s">
        <v>1114</v>
      </c>
      <c r="K107" s="23" t="s">
        <v>924</v>
      </c>
    </row>
  </sheetData>
  <conditionalFormatting sqref="A2:K107">
    <cfRule type="expression" dxfId="3" priority="1">
      <formula>AND($B$1&lt;&gt;"",ISNUMBER(SEARCH($B$1,A2,1)))</formula>
    </cfRule>
  </conditionalFormatting>
  <hyperlinks>
    <hyperlink ref="F9" r:id="rId1"/>
    <hyperlink ref="F8" r:id="rId2"/>
    <hyperlink ref="F7" r:id="rId3"/>
    <hyperlink ref="F70" r:id="rId4"/>
    <hyperlink ref="F105" r:id="rId5"/>
    <hyperlink ref="F107" r:id="rId6"/>
    <hyperlink ref="F101" r:id="rId7"/>
    <hyperlink ref="F103" r:id="rId8"/>
    <hyperlink ref="F71" r:id="rId9"/>
    <hyperlink ref="F72" r:id="rId10"/>
    <hyperlink ref="F65" r:id="rId11"/>
    <hyperlink ref="F69" r:id="rId12"/>
    <hyperlink ref="F68" r:id="rId13"/>
    <hyperlink ref="F67" r:id="rId14"/>
    <hyperlink ref="F66" r:id="rId15"/>
    <hyperlink ref="F75" r:id="rId16"/>
    <hyperlink ref="F73" r:id="rId17"/>
    <hyperlink ref="F76" r:id="rId18"/>
    <hyperlink ref="F74" r:id="rId19"/>
    <hyperlink ref="F77" r:id="rId20"/>
    <hyperlink ref="F79" r:id="rId21"/>
    <hyperlink ref="F96" r:id="rId22"/>
    <hyperlink ref="F89" r:id="rId23"/>
    <hyperlink ref="F82" r:id="rId24"/>
    <hyperlink ref="F95" r:id="rId25"/>
    <hyperlink ref="F92" r:id="rId26"/>
    <hyperlink ref="F94" r:id="rId27"/>
    <hyperlink ref="F93" r:id="rId28"/>
    <hyperlink ref="F88" r:id="rId29"/>
    <hyperlink ref="F87" r:id="rId30"/>
    <hyperlink ref="F86" r:id="rId31"/>
    <hyperlink ref="F91" r:id="rId32"/>
    <hyperlink ref="F90" r:id="rId33"/>
    <hyperlink ref="F85" r:id="rId34"/>
    <hyperlink ref="F83" r:id="rId35"/>
    <hyperlink ref="F84" r:id="rId36"/>
    <hyperlink ref="F5" r:id="rId37"/>
    <hyperlink ref="F6" r:id="rId38"/>
    <hyperlink ref="F61" r:id="rId39"/>
    <hyperlink ref="F59" r:id="rId40"/>
    <hyperlink ref="F63" r:id="rId41"/>
    <hyperlink ref="F62" r:id="rId42"/>
    <hyperlink ref="F64" r:id="rId43"/>
    <hyperlink ref="F36" r:id="rId44"/>
    <hyperlink ref="F43" r:id="rId45"/>
    <hyperlink ref="F50" r:id="rId46"/>
    <hyperlink ref="F48" r:id="rId47"/>
    <hyperlink ref="F46" r:id="rId48"/>
    <hyperlink ref="F49" r:id="rId49"/>
    <hyperlink ref="F45" r:id="rId50"/>
    <hyperlink ref="F41" r:id="rId51"/>
    <hyperlink ref="F42" r:id="rId52"/>
    <hyperlink ref="F78" r:id="rId53"/>
    <hyperlink ref="F106" r:id="rId54"/>
    <hyperlink ref="F104" r:id="rId55"/>
    <hyperlink ref="F102" r:id="rId56"/>
    <hyperlink ref="F100" r:id="rId57"/>
    <hyperlink ref="F99" r:id="rId58"/>
    <hyperlink ref="F98" r:id="rId59"/>
    <hyperlink ref="F97" r:id="rId60"/>
    <hyperlink ref="F81" r:id="rId61"/>
    <hyperlink ref="F80" r:id="rId62"/>
    <hyperlink ref="F54" r:id="rId63" display="http://www.neep.org/Assets/uploads/files/emv/emv-library/2011-4-1_LIPA_ELI_2010_Annual_Report-Volume_II-Final.pdf"/>
    <hyperlink ref="F55" r:id="rId64" display="http://www.neep.org/Assets/uploads/files/emv/emv-library/2011-4-1_LIPA_2010_Annual_Report_Volume_I -Final.pdf"/>
    <hyperlink ref="F57" r:id="rId65" display="http://www.neep.org/Assets/uploads/files/emv/emv-library/2010-6-25_ConEd_EE_Potential_Study_Presentation.pdf"/>
    <hyperlink ref="F58" r:id="rId66" display="http://www.neep.org/Assets/uploads/files/emv/emv-library/2010-6-30_Full_ConEd_EE_Potential_Report.pdf"/>
    <hyperlink ref="F47" r:id="rId67"/>
    <hyperlink ref="F4" r:id="rId68"/>
    <hyperlink ref="F53" r:id="rId69"/>
    <hyperlink ref="F51" r:id="rId70"/>
    <hyperlink ref="F52" r:id="rId71"/>
    <hyperlink ref="F34" r:id="rId72"/>
    <hyperlink ref="F33" r:id="rId73"/>
    <hyperlink ref="F32" r:id="rId74" display="http://www.nyserda.ny.gov/-/media/Files/Publications/PPSER/Program-Evaluation/2013ContractorReports/2013-PLM-New-Construction.pdf"/>
    <hyperlink ref="F31" r:id="rId75" display="http://www.nyserda.ny.gov/Publications/Program-Planning-Status-and-Evaluation-Reports/NYE$-Evaluation-Contractor-Reports/2013-Reports/NMR-Group.aspx"/>
    <hyperlink ref="F20" r:id="rId76" display="http://www.nyserda.ny.gov/-/media/Files/Publications/PPSER/Program-Evaluation/2014ContractorReports/2014-EMEP-Electric-Power.pdf"/>
    <hyperlink ref="F21" r:id="rId77"/>
    <hyperlink ref="F30" r:id="rId78" display="http://www.nyserda.ny.gov/-/media/Files/Publications/PPSER/NYES-Program/2013/2013-Q1-EEPS-Program-Evaluation-Status-Report.pdf"/>
    <hyperlink ref="F28" r:id="rId79" display="http://www.nyserda.ny.gov/-/media/Files/Publications/PPSER/NYES-Program/2013/2013-Q2-EEPS-Program-Evaluation-Status-Report.pdf"/>
    <hyperlink ref="F25" r:id="rId80" display="http://www.nyserda.ny.gov/-/media/Files/Publications/PPSER/NYES-Program/2013/2013-Q3-EEPS-Program-Evaluation-Status-Report.pdf"/>
    <hyperlink ref="F22" r:id="rId81" display="http://www.nyserda.ny.gov/-/media/Files/Publications/PPSER/NYES-Program/2013/2013-Q4-EEPS-Program-Evaluation-Status-Report.pdf"/>
    <hyperlink ref="F29" r:id="rId82"/>
    <hyperlink ref="F56" r:id="rId83"/>
    <hyperlink ref="F44" r:id="rId84"/>
    <hyperlink ref="F19" r:id="rId85"/>
    <hyperlink ref="F18" r:id="rId86"/>
    <hyperlink ref="F16" r:id="rId87"/>
    <hyperlink ref="F27" r:id="rId88"/>
    <hyperlink ref="F39" r:id="rId89"/>
    <hyperlink ref="F23" r:id="rId90"/>
    <hyperlink ref="F24" r:id="rId91"/>
    <hyperlink ref="F40" r:id="rId92"/>
    <hyperlink ref="F38" r:id="rId93"/>
    <hyperlink ref="F35" r:id="rId94"/>
    <hyperlink ref="F37" r:id="rId95"/>
    <hyperlink ref="F14" r:id="rId96"/>
    <hyperlink ref="F15" r:id="rId97"/>
    <hyperlink ref="F11" r:id="rId98"/>
  </hyperlinks>
  <pageMargins left="0.7" right="0.7" top="0.75" bottom="0.75" header="0.3" footer="0.3"/>
  <pageSetup orientation="portrait" r:id="rId99"/>
  <drawing r:id="rId100"/>
  <legacyDrawing r:id="rId101"/>
  <controls>
    <mc:AlternateContent xmlns:mc="http://schemas.openxmlformats.org/markup-compatibility/2006">
      <mc:Choice Requires="x14">
        <control shapeId="8195" r:id="rId102" name="TextBox1">
          <controlPr defaultSize="0" autoLine="0" linkedCell="B1" r:id="rId103">
            <anchor moveWithCells="1">
              <from>
                <xdr:col>0</xdr:col>
                <xdr:colOff>1200150</xdr:colOff>
                <xdr:row>0</xdr:row>
                <xdr:rowOff>28575</xdr:rowOff>
              </from>
              <to>
                <xdr:col>3</xdr:col>
                <xdr:colOff>971550</xdr:colOff>
                <xdr:row>0</xdr:row>
                <xdr:rowOff>314325</xdr:rowOff>
              </to>
            </anchor>
          </controlPr>
        </control>
      </mc:Choice>
      <mc:Fallback>
        <control shapeId="8195" r:id="rId102" name="TextBox1"/>
      </mc:Fallback>
    </mc:AlternateContent>
  </control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48"/>
  <sheetViews>
    <sheetView workbookViewId="0">
      <pane ySplit="2" topLeftCell="A3" activePane="bottomLeft" state="frozen"/>
      <selection pane="bottomLeft" activeCell="A2" sqref="A2"/>
    </sheetView>
  </sheetViews>
  <sheetFormatPr defaultColWidth="8.85546875" defaultRowHeight="12.75" x14ac:dyDescent="0.2"/>
  <cols>
    <col min="1" max="1" width="17.140625" customWidth="1"/>
    <col min="2" max="2" width="15.42578125" customWidth="1"/>
    <col min="3" max="3" width="13.42578125" style="254" customWidth="1"/>
    <col min="4" max="4" width="53.42578125" customWidth="1"/>
    <col min="5" max="5" width="17.42578125" customWidth="1"/>
    <col min="6" max="6" width="50.7109375" customWidth="1"/>
    <col min="7" max="7" width="20.140625" style="3" customWidth="1"/>
    <col min="8" max="8" width="32" style="3" customWidth="1"/>
    <col min="9" max="9" width="61.28515625" style="3" customWidth="1"/>
    <col min="10" max="10" width="45.85546875" style="3" customWidth="1"/>
    <col min="11" max="11" width="37.42578125" style="3" customWidth="1"/>
  </cols>
  <sheetData>
    <row r="1" spans="1:11" ht="27" customHeight="1" thickBot="1" x14ac:dyDescent="0.25">
      <c r="A1" s="278" t="s">
        <v>3713</v>
      </c>
      <c r="B1" t="s">
        <v>3712</v>
      </c>
    </row>
    <row r="2" spans="1:11" ht="30.75" thickBot="1" x14ac:dyDescent="0.25">
      <c r="A2" s="179" t="s">
        <v>1557</v>
      </c>
      <c r="B2" s="179" t="s">
        <v>28</v>
      </c>
      <c r="C2" s="252" t="s">
        <v>27</v>
      </c>
      <c r="D2" s="179" t="s">
        <v>10</v>
      </c>
      <c r="E2" s="179" t="s">
        <v>1576</v>
      </c>
      <c r="F2" s="179" t="s">
        <v>1454</v>
      </c>
      <c r="G2" s="179" t="s">
        <v>69</v>
      </c>
      <c r="H2" s="179" t="s">
        <v>13</v>
      </c>
      <c r="I2" s="179" t="s">
        <v>1183</v>
      </c>
      <c r="J2" s="179" t="s">
        <v>70</v>
      </c>
      <c r="K2" s="179" t="s">
        <v>1455</v>
      </c>
    </row>
    <row r="3" spans="1:11" ht="15" x14ac:dyDescent="0.3">
      <c r="A3" s="180" t="s">
        <v>29</v>
      </c>
      <c r="B3" s="181"/>
      <c r="C3" s="182"/>
      <c r="D3" s="183"/>
      <c r="E3" s="181"/>
      <c r="F3" s="184"/>
      <c r="G3" s="183"/>
      <c r="H3" s="183"/>
      <c r="I3" s="183"/>
      <c r="J3" s="183"/>
      <c r="K3" s="183"/>
    </row>
    <row r="4" spans="1:11" s="94" customFormat="1" ht="45" x14ac:dyDescent="0.2">
      <c r="A4" s="150" t="s">
        <v>1964</v>
      </c>
      <c r="B4" s="24" t="s">
        <v>31</v>
      </c>
      <c r="C4" s="41">
        <v>41974</v>
      </c>
      <c r="D4" s="34" t="s">
        <v>3760</v>
      </c>
      <c r="E4" s="24" t="s">
        <v>1964</v>
      </c>
      <c r="F4" s="110" t="s">
        <v>3760</v>
      </c>
      <c r="G4" s="34" t="s">
        <v>162</v>
      </c>
      <c r="H4" s="34" t="s">
        <v>108</v>
      </c>
      <c r="I4" s="115" t="s">
        <v>2898</v>
      </c>
      <c r="J4" s="34" t="s">
        <v>1965</v>
      </c>
      <c r="K4" s="34" t="s">
        <v>1964</v>
      </c>
    </row>
    <row r="5" spans="1:11" ht="45" x14ac:dyDescent="0.2">
      <c r="A5" s="21" t="s">
        <v>1964</v>
      </c>
      <c r="B5" s="21" t="s">
        <v>31</v>
      </c>
      <c r="C5" s="22">
        <v>41791</v>
      </c>
      <c r="D5" s="115" t="s">
        <v>2895</v>
      </c>
      <c r="E5" s="132" t="s">
        <v>1964</v>
      </c>
      <c r="F5" s="133" t="s">
        <v>2895</v>
      </c>
      <c r="G5" s="23" t="s">
        <v>162</v>
      </c>
      <c r="H5" s="23" t="s">
        <v>108</v>
      </c>
      <c r="I5" s="115" t="s">
        <v>2898</v>
      </c>
      <c r="J5" s="23" t="s">
        <v>1965</v>
      </c>
      <c r="K5" s="132" t="s">
        <v>1964</v>
      </c>
    </row>
    <row r="6" spans="1:11" ht="45" x14ac:dyDescent="0.2">
      <c r="A6" s="21" t="s">
        <v>1964</v>
      </c>
      <c r="B6" s="21" t="s">
        <v>31</v>
      </c>
      <c r="C6" s="22">
        <v>41426</v>
      </c>
      <c r="D6" s="115" t="s">
        <v>2896</v>
      </c>
      <c r="E6" s="132" t="s">
        <v>1964</v>
      </c>
      <c r="F6" s="133" t="s">
        <v>2897</v>
      </c>
      <c r="G6" s="23" t="s">
        <v>162</v>
      </c>
      <c r="H6" s="23" t="s">
        <v>108</v>
      </c>
      <c r="I6" s="115" t="s">
        <v>2898</v>
      </c>
      <c r="J6" s="23" t="s">
        <v>1965</v>
      </c>
      <c r="K6" s="132" t="s">
        <v>1964</v>
      </c>
    </row>
    <row r="7" spans="1:11" ht="60" x14ac:dyDescent="0.2">
      <c r="A7" s="21" t="s">
        <v>1964</v>
      </c>
      <c r="B7" s="21" t="s">
        <v>31</v>
      </c>
      <c r="C7" s="22">
        <v>40878</v>
      </c>
      <c r="D7" s="23" t="s">
        <v>2537</v>
      </c>
      <c r="E7" s="24" t="s">
        <v>1964</v>
      </c>
      <c r="F7" s="29" t="s">
        <v>2537</v>
      </c>
      <c r="G7" s="23" t="s">
        <v>162</v>
      </c>
      <c r="H7" s="23" t="s">
        <v>108</v>
      </c>
      <c r="I7" s="23" t="s">
        <v>2538</v>
      </c>
      <c r="J7" s="23" t="s">
        <v>1965</v>
      </c>
      <c r="K7" s="23" t="s">
        <v>1964</v>
      </c>
    </row>
    <row r="8" spans="1:11" ht="30" x14ac:dyDescent="0.2">
      <c r="A8" s="21" t="s">
        <v>1964</v>
      </c>
      <c r="B8" s="21" t="s">
        <v>31</v>
      </c>
      <c r="C8" s="22">
        <v>40878</v>
      </c>
      <c r="D8" s="23" t="s">
        <v>2539</v>
      </c>
      <c r="E8" s="24" t="s">
        <v>1964</v>
      </c>
      <c r="F8" s="46" t="s">
        <v>2539</v>
      </c>
      <c r="G8" s="23" t="s">
        <v>1968</v>
      </c>
      <c r="H8" s="23" t="s">
        <v>108</v>
      </c>
      <c r="I8" s="23" t="s">
        <v>2540</v>
      </c>
      <c r="J8" s="23" t="s">
        <v>108</v>
      </c>
      <c r="K8" s="23" t="s">
        <v>1964</v>
      </c>
    </row>
    <row r="9" spans="1:11" ht="30" x14ac:dyDescent="0.2">
      <c r="A9" s="21" t="s">
        <v>1964</v>
      </c>
      <c r="B9" s="21" t="s">
        <v>31</v>
      </c>
      <c r="C9" s="22">
        <v>40878</v>
      </c>
      <c r="D9" s="23" t="s">
        <v>2541</v>
      </c>
      <c r="E9" s="24" t="s">
        <v>1964</v>
      </c>
      <c r="F9" s="29" t="s">
        <v>2541</v>
      </c>
      <c r="G9" s="23" t="s">
        <v>1968</v>
      </c>
      <c r="H9" s="23" t="s">
        <v>108</v>
      </c>
      <c r="I9" s="23" t="s">
        <v>2542</v>
      </c>
      <c r="J9" s="23" t="s">
        <v>108</v>
      </c>
      <c r="K9" s="23" t="s">
        <v>1964</v>
      </c>
    </row>
    <row r="10" spans="1:11" ht="105" x14ac:dyDescent="0.2">
      <c r="A10" s="21" t="s">
        <v>1964</v>
      </c>
      <c r="B10" s="21" t="s">
        <v>31</v>
      </c>
      <c r="C10" s="22">
        <v>40330</v>
      </c>
      <c r="D10" s="23" t="s">
        <v>1966</v>
      </c>
      <c r="E10" s="24" t="s">
        <v>1964</v>
      </c>
      <c r="F10" s="29" t="s">
        <v>1966</v>
      </c>
      <c r="G10" s="23" t="s">
        <v>162</v>
      </c>
      <c r="H10" s="23" t="s">
        <v>108</v>
      </c>
      <c r="I10" s="23" t="s">
        <v>2899</v>
      </c>
      <c r="J10" s="23" t="s">
        <v>1965</v>
      </c>
      <c r="K10" s="23" t="s">
        <v>1974</v>
      </c>
    </row>
    <row r="11" spans="1:11" ht="30" x14ac:dyDescent="0.2">
      <c r="A11" s="21" t="s">
        <v>1964</v>
      </c>
      <c r="B11" s="21" t="s">
        <v>31</v>
      </c>
      <c r="C11" s="22">
        <v>40330</v>
      </c>
      <c r="D11" s="23" t="s">
        <v>1967</v>
      </c>
      <c r="E11" s="24" t="s">
        <v>1964</v>
      </c>
      <c r="F11" s="29" t="s">
        <v>1967</v>
      </c>
      <c r="G11" s="23" t="s">
        <v>1968</v>
      </c>
      <c r="H11" s="23" t="s">
        <v>108</v>
      </c>
      <c r="I11" s="23" t="s">
        <v>1969</v>
      </c>
      <c r="J11" s="23" t="s">
        <v>108</v>
      </c>
      <c r="K11" s="23" t="s">
        <v>1974</v>
      </c>
    </row>
    <row r="12" spans="1:11" ht="30" x14ac:dyDescent="0.2">
      <c r="A12" s="21" t="s">
        <v>1964</v>
      </c>
      <c r="B12" s="21" t="s">
        <v>31</v>
      </c>
      <c r="C12" s="22">
        <v>40330</v>
      </c>
      <c r="D12" s="23" t="s">
        <v>1970</v>
      </c>
      <c r="E12" s="24" t="s">
        <v>1964</v>
      </c>
      <c r="F12" s="29" t="s">
        <v>1970</v>
      </c>
      <c r="G12" s="23" t="s">
        <v>1968</v>
      </c>
      <c r="H12" s="23" t="s">
        <v>108</v>
      </c>
      <c r="I12" s="23" t="s">
        <v>1971</v>
      </c>
      <c r="J12" s="23" t="s">
        <v>108</v>
      </c>
      <c r="K12" s="23" t="s">
        <v>1974</v>
      </c>
    </row>
    <row r="13" spans="1:11" ht="150" x14ac:dyDescent="0.2">
      <c r="A13" s="21" t="s">
        <v>1964</v>
      </c>
      <c r="B13" s="21" t="s">
        <v>31</v>
      </c>
      <c r="C13" s="22">
        <v>39934</v>
      </c>
      <c r="D13" s="32" t="s">
        <v>1972</v>
      </c>
      <c r="E13" s="24" t="s">
        <v>1964</v>
      </c>
      <c r="F13" s="44" t="s">
        <v>1972</v>
      </c>
      <c r="G13" s="23" t="s">
        <v>162</v>
      </c>
      <c r="H13" s="23" t="s">
        <v>108</v>
      </c>
      <c r="I13" s="23" t="s">
        <v>1973</v>
      </c>
      <c r="J13" s="23" t="s">
        <v>1965</v>
      </c>
      <c r="K13" s="23" t="s">
        <v>1964</v>
      </c>
    </row>
    <row r="14" spans="1:11" ht="120" x14ac:dyDescent="0.2">
      <c r="A14" s="21" t="s">
        <v>1964</v>
      </c>
      <c r="B14" s="21" t="s">
        <v>31</v>
      </c>
      <c r="C14" s="22">
        <v>38596</v>
      </c>
      <c r="D14" s="32" t="s">
        <v>1975</v>
      </c>
      <c r="E14" s="24" t="s">
        <v>1964</v>
      </c>
      <c r="F14" s="44" t="s">
        <v>1975</v>
      </c>
      <c r="G14" s="23" t="s">
        <v>162</v>
      </c>
      <c r="H14" s="23" t="s">
        <v>108</v>
      </c>
      <c r="I14" s="23" t="s">
        <v>1976</v>
      </c>
      <c r="J14" s="23" t="s">
        <v>1965</v>
      </c>
      <c r="K14" s="23" t="s">
        <v>1964</v>
      </c>
    </row>
    <row r="15" spans="1:11" ht="45" x14ac:dyDescent="0.2">
      <c r="A15" s="21"/>
      <c r="B15" s="21"/>
      <c r="C15" s="22"/>
      <c r="D15" s="32"/>
      <c r="E15" s="24"/>
      <c r="F15" s="44" t="s">
        <v>3761</v>
      </c>
      <c r="G15" s="23"/>
      <c r="H15" s="23"/>
      <c r="I15" s="23"/>
      <c r="J15" s="23"/>
      <c r="K15" s="23"/>
    </row>
    <row r="16" spans="1:11" ht="15" x14ac:dyDescent="0.3">
      <c r="A16" s="185" t="s">
        <v>1553</v>
      </c>
      <c r="B16" s="188"/>
      <c r="C16" s="253"/>
      <c r="D16" s="189"/>
      <c r="E16" s="188"/>
      <c r="F16" s="188"/>
      <c r="G16" s="189"/>
      <c r="H16" s="189"/>
      <c r="I16" s="189"/>
      <c r="J16" s="189"/>
      <c r="K16" s="189"/>
    </row>
    <row r="17" spans="1:11" s="275" customFormat="1" ht="90" x14ac:dyDescent="0.2">
      <c r="A17" s="116" t="s">
        <v>1964</v>
      </c>
      <c r="B17" s="116" t="s">
        <v>31</v>
      </c>
      <c r="C17" s="261">
        <v>41640</v>
      </c>
      <c r="D17" s="116" t="s">
        <v>3762</v>
      </c>
      <c r="E17" s="116" t="s">
        <v>1964</v>
      </c>
      <c r="F17" s="240" t="s">
        <v>3762</v>
      </c>
      <c r="G17" s="116" t="s">
        <v>3763</v>
      </c>
      <c r="H17" s="116" t="s">
        <v>3764</v>
      </c>
      <c r="I17" s="116" t="s">
        <v>3765</v>
      </c>
      <c r="J17" s="116" t="s">
        <v>3766</v>
      </c>
      <c r="K17" s="116" t="s">
        <v>3595</v>
      </c>
    </row>
    <row r="18" spans="1:11" s="275" customFormat="1" ht="120" x14ac:dyDescent="0.2">
      <c r="A18" s="116" t="s">
        <v>1964</v>
      </c>
      <c r="B18" s="116" t="s">
        <v>14</v>
      </c>
      <c r="C18" s="261">
        <v>41730</v>
      </c>
      <c r="D18" s="116" t="s">
        <v>3767</v>
      </c>
      <c r="E18" s="116" t="s">
        <v>1964</v>
      </c>
      <c r="F18" s="240" t="s">
        <v>3767</v>
      </c>
      <c r="G18" s="116" t="s">
        <v>170</v>
      </c>
      <c r="H18" s="116" t="s">
        <v>3768</v>
      </c>
      <c r="I18" s="116" t="s">
        <v>3769</v>
      </c>
      <c r="J18" s="116" t="s">
        <v>3770</v>
      </c>
      <c r="K18" s="116" t="s">
        <v>3771</v>
      </c>
    </row>
    <row r="19" spans="1:11" s="251" customFormat="1" ht="60" x14ac:dyDescent="0.2">
      <c r="A19" s="116" t="s">
        <v>3591</v>
      </c>
      <c r="B19" s="150" t="s">
        <v>597</v>
      </c>
      <c r="C19" s="258">
        <v>41730</v>
      </c>
      <c r="D19" s="116" t="s">
        <v>3589</v>
      </c>
      <c r="E19" s="150" t="s">
        <v>1964</v>
      </c>
      <c r="F19" s="255" t="s">
        <v>3589</v>
      </c>
      <c r="G19" s="116" t="s">
        <v>3590</v>
      </c>
      <c r="H19" s="116" t="s">
        <v>3592</v>
      </c>
      <c r="I19" s="116" t="s">
        <v>3593</v>
      </c>
      <c r="J19" s="116" t="s">
        <v>3594</v>
      </c>
      <c r="K19" s="116" t="s">
        <v>3595</v>
      </c>
    </row>
    <row r="20" spans="1:11" ht="60" x14ac:dyDescent="0.2">
      <c r="A20" s="21" t="s">
        <v>1964</v>
      </c>
      <c r="B20" s="21" t="s">
        <v>31</v>
      </c>
      <c r="C20" s="38">
        <v>41548</v>
      </c>
      <c r="D20" s="23" t="s">
        <v>3127</v>
      </c>
      <c r="E20" s="21" t="s">
        <v>1964</v>
      </c>
      <c r="F20" s="91" t="s">
        <v>3127</v>
      </c>
      <c r="G20" s="23" t="s">
        <v>158</v>
      </c>
      <c r="H20" s="23" t="s">
        <v>3130</v>
      </c>
      <c r="I20" s="23" t="s">
        <v>3129</v>
      </c>
      <c r="J20" s="23" t="s">
        <v>3131</v>
      </c>
      <c r="K20" s="23" t="s">
        <v>3128</v>
      </c>
    </row>
    <row r="21" spans="1:11" ht="45" x14ac:dyDescent="0.2">
      <c r="A21" s="21" t="s">
        <v>1964</v>
      </c>
      <c r="B21" s="21" t="s">
        <v>31</v>
      </c>
      <c r="C21" s="38">
        <v>41426</v>
      </c>
      <c r="D21" s="23" t="s">
        <v>3778</v>
      </c>
      <c r="E21" s="21" t="s">
        <v>1964</v>
      </c>
      <c r="F21" s="91" t="s">
        <v>3778</v>
      </c>
      <c r="G21" s="23" t="s">
        <v>3779</v>
      </c>
      <c r="H21" s="23" t="s">
        <v>3780</v>
      </c>
      <c r="I21" s="23" t="s">
        <v>3781</v>
      </c>
      <c r="J21" s="23" t="s">
        <v>3782</v>
      </c>
      <c r="K21" s="23" t="s">
        <v>3783</v>
      </c>
    </row>
    <row r="22" spans="1:11" ht="210" x14ac:dyDescent="0.2">
      <c r="A22" s="23" t="s">
        <v>3297</v>
      </c>
      <c r="B22" s="21" t="s">
        <v>31</v>
      </c>
      <c r="C22" s="38">
        <v>41228</v>
      </c>
      <c r="D22" s="23" t="s">
        <v>3303</v>
      </c>
      <c r="E22" s="21" t="s">
        <v>3304</v>
      </c>
      <c r="F22" s="91" t="s">
        <v>3305</v>
      </c>
      <c r="G22" s="23" t="s">
        <v>158</v>
      </c>
      <c r="H22" s="23" t="s">
        <v>3291</v>
      </c>
      <c r="I22" s="23" t="s">
        <v>3306</v>
      </c>
      <c r="J22" s="23" t="s">
        <v>3307</v>
      </c>
      <c r="K22" s="23" t="s">
        <v>137</v>
      </c>
    </row>
    <row r="23" spans="1:11" ht="105" x14ac:dyDescent="0.2">
      <c r="A23" s="23" t="s">
        <v>3309</v>
      </c>
      <c r="B23" s="21" t="s">
        <v>31</v>
      </c>
      <c r="C23" s="38">
        <v>41228</v>
      </c>
      <c r="D23" s="23" t="s">
        <v>3312</v>
      </c>
      <c r="E23" s="21" t="s">
        <v>3304</v>
      </c>
      <c r="F23" s="91" t="s">
        <v>3312</v>
      </c>
      <c r="G23" s="23" t="s">
        <v>158</v>
      </c>
      <c r="H23" s="23" t="s">
        <v>3291</v>
      </c>
      <c r="I23" s="23" t="s">
        <v>3313</v>
      </c>
      <c r="J23" s="23" t="s">
        <v>3314</v>
      </c>
      <c r="K23" s="23" t="s">
        <v>137</v>
      </c>
    </row>
    <row r="24" spans="1:11" ht="120" x14ac:dyDescent="0.2">
      <c r="A24" s="23" t="s">
        <v>3315</v>
      </c>
      <c r="B24" s="21" t="s">
        <v>31</v>
      </c>
      <c r="C24" s="38">
        <v>41228</v>
      </c>
      <c r="D24" s="23" t="s">
        <v>3319</v>
      </c>
      <c r="E24" s="21" t="s">
        <v>3304</v>
      </c>
      <c r="F24" s="91" t="s">
        <v>3318</v>
      </c>
      <c r="G24" s="23" t="s">
        <v>158</v>
      </c>
      <c r="H24" s="23" t="s">
        <v>3291</v>
      </c>
      <c r="I24" s="23" t="s">
        <v>3320</v>
      </c>
      <c r="J24" s="23" t="s">
        <v>3314</v>
      </c>
      <c r="K24" s="23" t="s">
        <v>137</v>
      </c>
    </row>
    <row r="25" spans="1:11" ht="120" x14ac:dyDescent="0.2">
      <c r="A25" s="23" t="s">
        <v>3324</v>
      </c>
      <c r="B25" s="21" t="s">
        <v>31</v>
      </c>
      <c r="C25" s="38">
        <v>41228</v>
      </c>
      <c r="D25" s="23" t="s">
        <v>3318</v>
      </c>
      <c r="E25" s="21" t="s">
        <v>3304</v>
      </c>
      <c r="F25" s="91" t="s">
        <v>3318</v>
      </c>
      <c r="G25" s="23" t="s">
        <v>158</v>
      </c>
      <c r="H25" s="23" t="s">
        <v>3291</v>
      </c>
      <c r="I25" s="23" t="s">
        <v>3327</v>
      </c>
      <c r="J25" s="23" t="s">
        <v>3314</v>
      </c>
      <c r="K25" s="23" t="s">
        <v>3328</v>
      </c>
    </row>
    <row r="26" spans="1:11" ht="105" x14ac:dyDescent="0.2">
      <c r="A26" s="23" t="s">
        <v>3329</v>
      </c>
      <c r="B26" s="21" t="s">
        <v>31</v>
      </c>
      <c r="C26" s="38">
        <v>41228</v>
      </c>
      <c r="D26" s="23" t="s">
        <v>3318</v>
      </c>
      <c r="E26" s="21" t="s">
        <v>3330</v>
      </c>
      <c r="F26" s="91" t="s">
        <v>3336</v>
      </c>
      <c r="G26" s="23" t="s">
        <v>158</v>
      </c>
      <c r="H26" s="23" t="s">
        <v>3291</v>
      </c>
      <c r="I26" s="23" t="s">
        <v>3337</v>
      </c>
      <c r="J26" s="23" t="s">
        <v>3314</v>
      </c>
      <c r="K26" s="23" t="s">
        <v>2603</v>
      </c>
    </row>
    <row r="27" spans="1:11" ht="105" x14ac:dyDescent="0.2">
      <c r="A27" s="23" t="s">
        <v>3339</v>
      </c>
      <c r="B27" s="21" t="s">
        <v>31</v>
      </c>
      <c r="C27" s="38">
        <v>41228</v>
      </c>
      <c r="D27" s="23" t="s">
        <v>3318</v>
      </c>
      <c r="E27" s="21" t="s">
        <v>3338</v>
      </c>
      <c r="F27" s="91" t="s">
        <v>3318</v>
      </c>
      <c r="G27" s="23" t="s">
        <v>158</v>
      </c>
      <c r="H27" s="23" t="s">
        <v>3291</v>
      </c>
      <c r="I27" s="23" t="s">
        <v>3345</v>
      </c>
      <c r="J27" s="23" t="s">
        <v>3314</v>
      </c>
      <c r="K27" s="23" t="s">
        <v>1766</v>
      </c>
    </row>
    <row r="28" spans="1:11" ht="60" x14ac:dyDescent="0.2">
      <c r="A28" s="21" t="s">
        <v>1964</v>
      </c>
      <c r="B28" s="21" t="s">
        <v>31</v>
      </c>
      <c r="C28" s="38">
        <v>41183</v>
      </c>
      <c r="D28" s="23" t="s">
        <v>3132</v>
      </c>
      <c r="E28" s="21" t="s">
        <v>1964</v>
      </c>
      <c r="F28" s="91" t="s">
        <v>3132</v>
      </c>
      <c r="G28" s="23" t="s">
        <v>158</v>
      </c>
      <c r="H28" s="23" t="s">
        <v>3130</v>
      </c>
      <c r="I28" s="23" t="s">
        <v>3129</v>
      </c>
      <c r="J28" s="23" t="s">
        <v>3131</v>
      </c>
      <c r="K28" s="23" t="s">
        <v>3128</v>
      </c>
    </row>
    <row r="29" spans="1:11" ht="90" x14ac:dyDescent="0.2">
      <c r="A29" s="21" t="s">
        <v>3287</v>
      </c>
      <c r="B29" s="21" t="s">
        <v>31</v>
      </c>
      <c r="C29" s="38">
        <v>41106</v>
      </c>
      <c r="D29" s="23" t="s">
        <v>3293</v>
      </c>
      <c r="E29" s="21" t="s">
        <v>1964</v>
      </c>
      <c r="F29" s="91" t="s">
        <v>3293</v>
      </c>
      <c r="G29" s="23" t="s">
        <v>158</v>
      </c>
      <c r="H29" s="23" t="s">
        <v>3291</v>
      </c>
      <c r="I29" s="23" t="s">
        <v>3294</v>
      </c>
      <c r="J29" s="23" t="s">
        <v>3295</v>
      </c>
      <c r="K29" s="23" t="s">
        <v>2603</v>
      </c>
    </row>
    <row r="30" spans="1:11" s="7" customFormat="1" ht="60" x14ac:dyDescent="0.2">
      <c r="A30" s="21" t="s">
        <v>1964</v>
      </c>
      <c r="B30" s="21" t="s">
        <v>31</v>
      </c>
      <c r="C30" s="38">
        <v>41039</v>
      </c>
      <c r="D30" s="21" t="s">
        <v>2615</v>
      </c>
      <c r="E30" s="21" t="s">
        <v>1964</v>
      </c>
      <c r="F30" s="74" t="s">
        <v>2615</v>
      </c>
      <c r="G30" s="23" t="s">
        <v>88</v>
      </c>
      <c r="H30" s="23" t="s">
        <v>2616</v>
      </c>
      <c r="I30" s="23" t="s">
        <v>2617</v>
      </c>
      <c r="J30" s="23" t="s">
        <v>2618</v>
      </c>
      <c r="K30" s="23" t="s">
        <v>2620</v>
      </c>
    </row>
    <row r="31" spans="1:11" s="59" customFormat="1" ht="120" x14ac:dyDescent="0.2">
      <c r="A31" s="21" t="s">
        <v>1964</v>
      </c>
      <c r="B31" s="21" t="s">
        <v>15</v>
      </c>
      <c r="C31" s="38">
        <v>41017</v>
      </c>
      <c r="D31" s="23" t="s">
        <v>2625</v>
      </c>
      <c r="E31" s="21" t="s">
        <v>1964</v>
      </c>
      <c r="F31" s="29" t="s">
        <v>2625</v>
      </c>
      <c r="G31" s="23" t="s">
        <v>2622</v>
      </c>
      <c r="H31" s="23" t="s">
        <v>108</v>
      </c>
      <c r="I31" s="23" t="s">
        <v>2627</v>
      </c>
      <c r="J31" s="23" t="s">
        <v>2626</v>
      </c>
      <c r="K31" s="23" t="s">
        <v>2628</v>
      </c>
    </row>
    <row r="32" spans="1:11" s="59" customFormat="1" ht="105" x14ac:dyDescent="0.2">
      <c r="A32" s="21" t="s">
        <v>1964</v>
      </c>
      <c r="B32" s="21" t="s">
        <v>14</v>
      </c>
      <c r="C32" s="38">
        <v>41000</v>
      </c>
      <c r="D32" s="23" t="s">
        <v>2619</v>
      </c>
      <c r="E32" s="21" t="s">
        <v>1964</v>
      </c>
      <c r="F32" s="29" t="s">
        <v>2619</v>
      </c>
      <c r="G32" s="23" t="s">
        <v>2622</v>
      </c>
      <c r="H32" s="23" t="s">
        <v>108</v>
      </c>
      <c r="I32" s="23" t="s">
        <v>2623</v>
      </c>
      <c r="J32" s="23" t="s">
        <v>2624</v>
      </c>
      <c r="K32" s="23" t="s">
        <v>2621</v>
      </c>
    </row>
    <row r="33" spans="1:11" s="59" customFormat="1" ht="90" x14ac:dyDescent="0.2">
      <c r="A33" s="23" t="s">
        <v>3324</v>
      </c>
      <c r="B33" s="21" t="s">
        <v>31</v>
      </c>
      <c r="C33" s="38">
        <v>40862</v>
      </c>
      <c r="D33" s="23" t="s">
        <v>3300</v>
      </c>
      <c r="E33" s="21" t="s">
        <v>1964</v>
      </c>
      <c r="F33" s="91" t="s">
        <v>3300</v>
      </c>
      <c r="G33" s="23" t="s">
        <v>158</v>
      </c>
      <c r="H33" s="23" t="s">
        <v>3291</v>
      </c>
      <c r="I33" s="23" t="s">
        <v>3326</v>
      </c>
      <c r="J33" s="23" t="s">
        <v>3311</v>
      </c>
      <c r="K33" s="23" t="s">
        <v>3324</v>
      </c>
    </row>
    <row r="34" spans="1:11" s="59" customFormat="1" ht="90" x14ac:dyDescent="0.2">
      <c r="A34" s="23" t="s">
        <v>3309</v>
      </c>
      <c r="B34" s="21" t="s">
        <v>31</v>
      </c>
      <c r="C34" s="38">
        <v>40862</v>
      </c>
      <c r="D34" s="23" t="s">
        <v>3300</v>
      </c>
      <c r="E34" s="21" t="s">
        <v>3304</v>
      </c>
      <c r="F34" s="91" t="s">
        <v>3300</v>
      </c>
      <c r="G34" s="23" t="s">
        <v>158</v>
      </c>
      <c r="H34" s="23" t="s">
        <v>3291</v>
      </c>
      <c r="I34" s="23" t="s">
        <v>3310</v>
      </c>
      <c r="J34" s="23" t="s">
        <v>3311</v>
      </c>
      <c r="K34" s="23" t="s">
        <v>3309</v>
      </c>
    </row>
    <row r="35" spans="1:11" s="59" customFormat="1" ht="90" x14ac:dyDescent="0.2">
      <c r="A35" s="23" t="s">
        <v>3315</v>
      </c>
      <c r="B35" s="21" t="s">
        <v>31</v>
      </c>
      <c r="C35" s="38">
        <v>40862</v>
      </c>
      <c r="D35" s="23" t="s">
        <v>3300</v>
      </c>
      <c r="E35" s="21" t="s">
        <v>3304</v>
      </c>
      <c r="F35" s="91" t="s">
        <v>3300</v>
      </c>
      <c r="G35" s="23" t="s">
        <v>158</v>
      </c>
      <c r="H35" s="23" t="s">
        <v>3291</v>
      </c>
      <c r="I35" s="23" t="s">
        <v>3317</v>
      </c>
      <c r="J35" s="23" t="s">
        <v>3311</v>
      </c>
      <c r="K35" s="23" t="s">
        <v>3315</v>
      </c>
    </row>
    <row r="36" spans="1:11" s="59" customFormat="1" ht="60" x14ac:dyDescent="0.2">
      <c r="A36" s="23" t="s">
        <v>3329</v>
      </c>
      <c r="B36" s="21" t="s">
        <v>31</v>
      </c>
      <c r="C36" s="38">
        <v>40862</v>
      </c>
      <c r="D36" s="23" t="s">
        <v>3333</v>
      </c>
      <c r="E36" s="21" t="s">
        <v>3330</v>
      </c>
      <c r="F36" s="91" t="s">
        <v>3333</v>
      </c>
      <c r="G36" s="23" t="s">
        <v>158</v>
      </c>
      <c r="H36" s="23" t="s">
        <v>3291</v>
      </c>
      <c r="I36" s="23" t="s">
        <v>3334</v>
      </c>
      <c r="J36" s="23" t="s">
        <v>3335</v>
      </c>
      <c r="K36" s="23" t="s">
        <v>2603</v>
      </c>
    </row>
    <row r="37" spans="1:11" s="59" customFormat="1" ht="45" x14ac:dyDescent="0.2">
      <c r="A37" s="23" t="s">
        <v>3339</v>
      </c>
      <c r="B37" s="21" t="s">
        <v>31</v>
      </c>
      <c r="C37" s="38">
        <v>40862</v>
      </c>
      <c r="D37" s="23" t="s">
        <v>3343</v>
      </c>
      <c r="E37" s="21" t="s">
        <v>3338</v>
      </c>
      <c r="F37" s="91" t="s">
        <v>3343</v>
      </c>
      <c r="G37" s="23" t="s">
        <v>158</v>
      </c>
      <c r="H37" s="23" t="s">
        <v>3291</v>
      </c>
      <c r="I37" s="23" t="s">
        <v>3344</v>
      </c>
      <c r="J37" s="23" t="s">
        <v>3299</v>
      </c>
      <c r="K37" s="23" t="s">
        <v>1766</v>
      </c>
    </row>
    <row r="38" spans="1:11" s="59" customFormat="1" ht="30" x14ac:dyDescent="0.2">
      <c r="A38" s="21" t="s">
        <v>3287</v>
      </c>
      <c r="B38" s="21" t="s">
        <v>31</v>
      </c>
      <c r="C38" s="38">
        <v>40801</v>
      </c>
      <c r="D38" s="23" t="s">
        <v>3290</v>
      </c>
      <c r="E38" s="21" t="s">
        <v>1964</v>
      </c>
      <c r="F38" s="91" t="s">
        <v>3290</v>
      </c>
      <c r="G38" s="23" t="s">
        <v>158</v>
      </c>
      <c r="H38" s="23" t="s">
        <v>3291</v>
      </c>
      <c r="I38" s="23" t="s">
        <v>3292</v>
      </c>
      <c r="J38" s="23" t="s">
        <v>3299</v>
      </c>
      <c r="K38" s="23" t="s">
        <v>2603</v>
      </c>
    </row>
    <row r="39" spans="1:11" s="59" customFormat="1" ht="105" x14ac:dyDescent="0.2">
      <c r="A39" s="23" t="s">
        <v>3297</v>
      </c>
      <c r="B39" s="21" t="s">
        <v>31</v>
      </c>
      <c r="C39" s="38">
        <v>40801</v>
      </c>
      <c r="D39" s="23" t="s">
        <v>3300</v>
      </c>
      <c r="E39" s="21" t="s">
        <v>1964</v>
      </c>
      <c r="F39" s="91" t="s">
        <v>3300</v>
      </c>
      <c r="G39" s="23" t="s">
        <v>158</v>
      </c>
      <c r="H39" s="23" t="s">
        <v>3291</v>
      </c>
      <c r="I39" s="23" t="s">
        <v>3301</v>
      </c>
      <c r="J39" s="23" t="s">
        <v>3302</v>
      </c>
      <c r="K39" s="23" t="s">
        <v>3297</v>
      </c>
    </row>
    <row r="40" spans="1:11" ht="120" x14ac:dyDescent="0.2">
      <c r="A40" s="76" t="s">
        <v>3287</v>
      </c>
      <c r="B40" s="76" t="s">
        <v>31</v>
      </c>
      <c r="C40" s="106">
        <v>40436</v>
      </c>
      <c r="D40" s="76" t="s">
        <v>3286</v>
      </c>
      <c r="E40" s="76" t="s">
        <v>1964</v>
      </c>
      <c r="F40" s="26" t="s">
        <v>3286</v>
      </c>
      <c r="G40" s="76" t="s">
        <v>158</v>
      </c>
      <c r="H40" s="76" t="s">
        <v>3291</v>
      </c>
      <c r="I40" s="76" t="s">
        <v>3288</v>
      </c>
      <c r="J40" s="76" t="s">
        <v>3289</v>
      </c>
      <c r="K40" s="76" t="s">
        <v>108</v>
      </c>
    </row>
    <row r="41" spans="1:11" ht="60" x14ac:dyDescent="0.2">
      <c r="A41" s="76" t="s">
        <v>3339</v>
      </c>
      <c r="B41" s="76" t="s">
        <v>31</v>
      </c>
      <c r="C41" s="106">
        <v>40436</v>
      </c>
      <c r="D41" s="76" t="s">
        <v>3340</v>
      </c>
      <c r="E41" s="76" t="s">
        <v>3338</v>
      </c>
      <c r="F41" s="145" t="s">
        <v>3340</v>
      </c>
      <c r="G41" s="76" t="s">
        <v>158</v>
      </c>
      <c r="H41" s="76" t="s">
        <v>3291</v>
      </c>
      <c r="I41" s="76" t="s">
        <v>3341</v>
      </c>
      <c r="J41" s="76" t="s">
        <v>3342</v>
      </c>
      <c r="K41" s="76" t="s">
        <v>1766</v>
      </c>
    </row>
    <row r="42" spans="1:11" ht="45" x14ac:dyDescent="0.2">
      <c r="A42" s="76" t="s">
        <v>3297</v>
      </c>
      <c r="B42" s="76" t="s">
        <v>31</v>
      </c>
      <c r="C42" s="106">
        <v>40436</v>
      </c>
      <c r="D42" s="76" t="s">
        <v>3296</v>
      </c>
      <c r="E42" s="76" t="s">
        <v>1964</v>
      </c>
      <c r="F42" s="145" t="s">
        <v>3296</v>
      </c>
      <c r="G42" s="76" t="s">
        <v>158</v>
      </c>
      <c r="H42" s="76" t="s">
        <v>3291</v>
      </c>
      <c r="I42" s="76" t="s">
        <v>3298</v>
      </c>
      <c r="J42" s="76" t="s">
        <v>3299</v>
      </c>
      <c r="K42" s="76" t="s">
        <v>3297</v>
      </c>
    </row>
    <row r="43" spans="1:11" ht="45" x14ac:dyDescent="0.2">
      <c r="A43" s="76" t="s">
        <v>3309</v>
      </c>
      <c r="B43" s="76" t="s">
        <v>31</v>
      </c>
      <c r="C43" s="106">
        <v>40436</v>
      </c>
      <c r="D43" s="76" t="s">
        <v>3296</v>
      </c>
      <c r="E43" s="76" t="s">
        <v>3304</v>
      </c>
      <c r="F43" s="145" t="s">
        <v>3296</v>
      </c>
      <c r="G43" s="76" t="s">
        <v>158</v>
      </c>
      <c r="H43" s="76" t="s">
        <v>3291</v>
      </c>
      <c r="I43" s="76" t="s">
        <v>3308</v>
      </c>
      <c r="J43" s="76" t="s">
        <v>3299</v>
      </c>
      <c r="K43" s="76" t="s">
        <v>3309</v>
      </c>
    </row>
    <row r="44" spans="1:11" ht="45" x14ac:dyDescent="0.2">
      <c r="A44" s="76" t="s">
        <v>3315</v>
      </c>
      <c r="B44" s="76" t="s">
        <v>31</v>
      </c>
      <c r="C44" s="106">
        <v>40436</v>
      </c>
      <c r="D44" s="76" t="s">
        <v>3296</v>
      </c>
      <c r="E44" s="76" t="s">
        <v>3304</v>
      </c>
      <c r="F44" s="145" t="s">
        <v>3296</v>
      </c>
      <c r="G44" s="76" t="s">
        <v>158</v>
      </c>
      <c r="H44" s="76" t="s">
        <v>3291</v>
      </c>
      <c r="I44" s="76" t="s">
        <v>3316</v>
      </c>
      <c r="J44" s="76" t="s">
        <v>3299</v>
      </c>
      <c r="K44" s="76" t="s">
        <v>3315</v>
      </c>
    </row>
    <row r="45" spans="1:11" ht="60" x14ac:dyDescent="0.2">
      <c r="A45" s="76" t="s">
        <v>3321</v>
      </c>
      <c r="B45" s="76" t="s">
        <v>31</v>
      </c>
      <c r="C45" s="106">
        <v>40436</v>
      </c>
      <c r="D45" s="76" t="s">
        <v>3322</v>
      </c>
      <c r="E45" s="76" t="s">
        <v>1964</v>
      </c>
      <c r="F45" s="145" t="s">
        <v>3322</v>
      </c>
      <c r="G45" s="76" t="s">
        <v>158</v>
      </c>
      <c r="H45" s="76" t="s">
        <v>3291</v>
      </c>
      <c r="I45" s="76" t="s">
        <v>3323</v>
      </c>
      <c r="J45" s="76" t="s">
        <v>3299</v>
      </c>
      <c r="K45" s="76" t="s">
        <v>3325</v>
      </c>
    </row>
    <row r="46" spans="1:11" ht="45" x14ac:dyDescent="0.2">
      <c r="A46" s="76" t="s">
        <v>3329</v>
      </c>
      <c r="B46" s="76" t="s">
        <v>31</v>
      </c>
      <c r="C46" s="106">
        <v>40436</v>
      </c>
      <c r="D46" s="76" t="s">
        <v>3331</v>
      </c>
      <c r="E46" s="76" t="s">
        <v>3330</v>
      </c>
      <c r="F46" s="145" t="s">
        <v>3331</v>
      </c>
      <c r="G46" s="76" t="s">
        <v>158</v>
      </c>
      <c r="H46" s="76" t="s">
        <v>3291</v>
      </c>
      <c r="I46" s="76" t="s">
        <v>3332</v>
      </c>
      <c r="J46" s="76" t="s">
        <v>3299</v>
      </c>
      <c r="K46" s="76" t="s">
        <v>3329</v>
      </c>
    </row>
    <row r="47" spans="1:11" ht="15" x14ac:dyDescent="0.2">
      <c r="A47" s="76"/>
      <c r="B47" s="76"/>
      <c r="C47" s="106"/>
      <c r="D47" s="76"/>
      <c r="E47" s="76"/>
      <c r="F47" s="76"/>
      <c r="G47" s="76"/>
      <c r="H47" s="76"/>
      <c r="I47" s="76"/>
      <c r="J47" s="76"/>
      <c r="K47" s="76"/>
    </row>
    <row r="48" spans="1:11" ht="15" x14ac:dyDescent="0.2">
      <c r="A48" s="76"/>
      <c r="B48" s="76"/>
      <c r="C48" s="106"/>
      <c r="D48" s="76"/>
      <c r="E48" s="76"/>
      <c r="F48" s="76"/>
      <c r="G48" s="76"/>
      <c r="H48" s="76"/>
      <c r="I48" s="76"/>
      <c r="J48" s="76"/>
      <c r="K48" s="76"/>
    </row>
  </sheetData>
  <conditionalFormatting sqref="A2:K46">
    <cfRule type="expression" dxfId="2" priority="1">
      <formula>AND($B$1&lt;&gt;"",ISNUMBER(SEARCH($B$1,A2,1)))</formula>
    </cfRule>
  </conditionalFormatting>
  <hyperlinks>
    <hyperlink ref="F10" r:id="rId1" display="Technical Reference Manual for Pennsylvania Act 129 Energy Efficiency and Conservation Program and Act 213 Alternative Energy Portfolio Standard"/>
    <hyperlink ref="F11" r:id="rId2"/>
    <hyperlink ref="F12" r:id="rId3"/>
    <hyperlink ref="F13" r:id="rId4"/>
    <hyperlink ref="F14" r:id="rId5"/>
    <hyperlink ref="F7" r:id="rId6"/>
    <hyperlink ref="F9" r:id="rId7"/>
    <hyperlink ref="F30" r:id="rId8"/>
    <hyperlink ref="F32" r:id="rId9"/>
    <hyperlink ref="F31" r:id="rId10" display="http://www.puc.state.pa.us/electric/pdf/Act129/PA_CI_Baseline_Report2012.pdf"/>
    <hyperlink ref="F5" r:id="rId11"/>
    <hyperlink ref="F6" r:id="rId12" display="2013 State of Pennsylvania  Technical Reference Manual (DRAFT)  "/>
    <hyperlink ref="F20" r:id="rId13"/>
    <hyperlink ref="F28" r:id="rId14"/>
    <hyperlink ref="F40" r:id="rId15"/>
    <hyperlink ref="F38" r:id="rId16"/>
    <hyperlink ref="F29" r:id="rId17"/>
    <hyperlink ref="F42" r:id="rId18"/>
    <hyperlink ref="F39" r:id="rId19"/>
    <hyperlink ref="F22" r:id="rId20"/>
    <hyperlink ref="F43" r:id="rId21"/>
    <hyperlink ref="F34" r:id="rId22"/>
    <hyperlink ref="F23" r:id="rId23"/>
    <hyperlink ref="F44" r:id="rId24"/>
    <hyperlink ref="F35" r:id="rId25"/>
    <hyperlink ref="F24" r:id="rId26"/>
    <hyperlink ref="F45" r:id="rId27"/>
    <hyperlink ref="F33" r:id="rId28"/>
    <hyperlink ref="F25" r:id="rId29"/>
    <hyperlink ref="F46" r:id="rId30"/>
    <hyperlink ref="F36" r:id="rId31"/>
    <hyperlink ref="F26" r:id="rId32"/>
    <hyperlink ref="F41" r:id="rId33"/>
    <hyperlink ref="F37" r:id="rId34"/>
    <hyperlink ref="F27" r:id="rId35"/>
    <hyperlink ref="F19" r:id="rId36"/>
    <hyperlink ref="F4" r:id="rId37"/>
    <hyperlink ref="F17" r:id="rId38"/>
    <hyperlink ref="F18" r:id="rId39"/>
    <hyperlink ref="F21" r:id="rId40"/>
  </hyperlinks>
  <pageMargins left="0.7" right="0.7" top="0.75" bottom="0.75" header="0.3" footer="0.3"/>
  <pageSetup orientation="portrait"/>
  <drawing r:id="rId41"/>
  <legacyDrawing r:id="rId42"/>
  <controls>
    <mc:AlternateContent xmlns:mc="http://schemas.openxmlformats.org/markup-compatibility/2006">
      <mc:Choice Requires="x14">
        <control shapeId="30721" r:id="rId43" name="TextBox1">
          <controlPr defaultSize="0" autoLine="0" linkedCell="B1" r:id="rId44">
            <anchor moveWithCells="1">
              <from>
                <xdr:col>0</xdr:col>
                <xdr:colOff>1123950</xdr:colOff>
                <xdr:row>0</xdr:row>
                <xdr:rowOff>28575</xdr:rowOff>
              </from>
              <to>
                <xdr:col>3</xdr:col>
                <xdr:colOff>752475</xdr:colOff>
                <xdr:row>0</xdr:row>
                <xdr:rowOff>304800</xdr:rowOff>
              </to>
            </anchor>
          </controlPr>
        </control>
      </mc:Choice>
      <mc:Fallback>
        <control shapeId="30721" r:id="rId43" name="TextBox1"/>
      </mc:Fallback>
    </mc:AlternateContent>
  </control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K44"/>
  <sheetViews>
    <sheetView zoomScaleNormal="100" zoomScalePageLayoutView="80" workbookViewId="0">
      <pane ySplit="2" topLeftCell="A3" activePane="bottomLeft" state="frozen"/>
      <selection pane="bottomLeft" activeCell="D1" sqref="D1"/>
    </sheetView>
  </sheetViews>
  <sheetFormatPr defaultColWidth="8.85546875" defaultRowHeight="12.75" x14ac:dyDescent="0.2"/>
  <cols>
    <col min="1" max="1" width="17.7109375" style="155" customWidth="1"/>
    <col min="2" max="2" width="13.42578125" style="155" customWidth="1"/>
    <col min="3" max="3" width="11.28515625" style="156" customWidth="1"/>
    <col min="4" max="4" width="61.28515625" style="157" customWidth="1"/>
    <col min="5" max="5" width="19" style="155" customWidth="1"/>
    <col min="6" max="6" width="46.42578125" style="155" customWidth="1"/>
    <col min="7" max="7" width="17.42578125" style="155" bestFit="1" customWidth="1"/>
    <col min="8" max="8" width="37.28515625" style="155" customWidth="1"/>
    <col min="9" max="9" width="64" style="155" customWidth="1"/>
    <col min="10" max="10" width="30.28515625" style="155" customWidth="1"/>
    <col min="11" max="11" width="46.7109375" style="155" bestFit="1" customWidth="1"/>
    <col min="12" max="16384" width="8.85546875" style="149"/>
  </cols>
  <sheetData>
    <row r="1" spans="1:11" ht="26.25" customHeight="1" x14ac:dyDescent="0.2">
      <c r="A1" s="280" t="s">
        <v>3713</v>
      </c>
      <c r="B1" s="155" t="s">
        <v>3712</v>
      </c>
    </row>
    <row r="2" spans="1:11" s="151" customFormat="1" ht="77.25" customHeight="1" x14ac:dyDescent="0.2">
      <c r="A2" s="194" t="s">
        <v>1557</v>
      </c>
      <c r="B2" s="194" t="s">
        <v>28</v>
      </c>
      <c r="C2" s="195" t="s">
        <v>27</v>
      </c>
      <c r="D2" s="194" t="s">
        <v>10</v>
      </c>
      <c r="E2" s="194" t="s">
        <v>1576</v>
      </c>
      <c r="F2" s="194" t="s">
        <v>1454</v>
      </c>
      <c r="G2" s="194" t="s">
        <v>69</v>
      </c>
      <c r="H2" s="194" t="s">
        <v>13</v>
      </c>
      <c r="I2" s="194" t="s">
        <v>1183</v>
      </c>
      <c r="J2" s="194" t="s">
        <v>70</v>
      </c>
      <c r="K2" s="194" t="s">
        <v>1455</v>
      </c>
    </row>
    <row r="3" spans="1:11" ht="15" x14ac:dyDescent="0.3">
      <c r="A3" s="196" t="s">
        <v>29</v>
      </c>
      <c r="B3" s="197"/>
      <c r="C3" s="198"/>
      <c r="D3" s="199"/>
      <c r="E3" s="197"/>
      <c r="F3" s="197"/>
      <c r="G3" s="197"/>
      <c r="H3" s="197"/>
      <c r="I3" s="197"/>
      <c r="J3" s="197"/>
      <c r="K3" s="197"/>
    </row>
    <row r="4" spans="1:11" s="152" customFormat="1" ht="120" x14ac:dyDescent="0.2">
      <c r="A4" s="132" t="s">
        <v>1495</v>
      </c>
      <c r="B4" s="21" t="s">
        <v>31</v>
      </c>
      <c r="C4" s="105">
        <v>40848</v>
      </c>
      <c r="D4" s="129" t="s">
        <v>2900</v>
      </c>
      <c r="E4" s="132" t="s">
        <v>55</v>
      </c>
      <c r="F4" s="139" t="s">
        <v>2900</v>
      </c>
      <c r="G4" s="23" t="s">
        <v>162</v>
      </c>
      <c r="H4" s="101" t="s">
        <v>108</v>
      </c>
      <c r="I4" s="115" t="s">
        <v>2901</v>
      </c>
      <c r="J4" s="115" t="s">
        <v>2902</v>
      </c>
      <c r="K4" s="132" t="s">
        <v>55</v>
      </c>
    </row>
    <row r="5" spans="1:11" ht="15" x14ac:dyDescent="0.3">
      <c r="A5" s="100"/>
      <c r="B5" s="102"/>
      <c r="C5" s="104"/>
      <c r="D5" s="76"/>
      <c r="E5" s="102"/>
      <c r="F5" s="102"/>
      <c r="G5" s="102"/>
      <c r="H5" s="102"/>
      <c r="I5" s="102"/>
      <c r="J5" s="102"/>
      <c r="K5" s="102"/>
    </row>
    <row r="6" spans="1:11" ht="15" x14ac:dyDescent="0.3">
      <c r="A6" s="200" t="s">
        <v>1553</v>
      </c>
      <c r="B6" s="197"/>
      <c r="C6" s="201"/>
      <c r="D6" s="199"/>
      <c r="E6" s="197"/>
      <c r="F6" s="197"/>
      <c r="G6" s="197"/>
      <c r="H6" s="197"/>
      <c r="I6" s="197"/>
      <c r="J6" s="197"/>
      <c r="K6" s="197"/>
    </row>
    <row r="7" spans="1:11" s="257" customFormat="1" ht="45" x14ac:dyDescent="0.3">
      <c r="A7" s="150" t="s">
        <v>1495</v>
      </c>
      <c r="B7" s="150" t="s">
        <v>14</v>
      </c>
      <c r="C7" s="258">
        <v>41913</v>
      </c>
      <c r="D7" s="116" t="s">
        <v>3640</v>
      </c>
      <c r="E7" s="256" t="s">
        <v>2836</v>
      </c>
      <c r="F7" s="240" t="s">
        <v>3640</v>
      </c>
      <c r="G7" s="116" t="s">
        <v>3534</v>
      </c>
      <c r="H7" s="150" t="s">
        <v>3641</v>
      </c>
      <c r="I7" s="116" t="s">
        <v>3642</v>
      </c>
      <c r="J7" s="116" t="s">
        <v>3643</v>
      </c>
      <c r="K7" s="150" t="s">
        <v>3644</v>
      </c>
    </row>
    <row r="8" spans="1:11" s="260" customFormat="1" ht="60" x14ac:dyDescent="0.2">
      <c r="A8" s="116" t="s">
        <v>1495</v>
      </c>
      <c r="B8" s="116" t="s">
        <v>14</v>
      </c>
      <c r="C8" s="261">
        <v>41913</v>
      </c>
      <c r="D8" s="116" t="s">
        <v>3635</v>
      </c>
      <c r="E8" s="116" t="s">
        <v>2836</v>
      </c>
      <c r="F8" s="240" t="s">
        <v>3635</v>
      </c>
      <c r="G8" s="116" t="s">
        <v>81</v>
      </c>
      <c r="H8" s="116" t="s">
        <v>3637</v>
      </c>
      <c r="I8" s="116" t="s">
        <v>3638</v>
      </c>
      <c r="J8" s="116" t="s">
        <v>3639</v>
      </c>
      <c r="K8" s="116" t="s">
        <v>2851</v>
      </c>
    </row>
    <row r="9" spans="1:11" s="260" customFormat="1" ht="60" x14ac:dyDescent="0.2">
      <c r="A9" s="116" t="s">
        <v>1495</v>
      </c>
      <c r="B9" s="116" t="s">
        <v>14</v>
      </c>
      <c r="C9" s="261">
        <v>41913</v>
      </c>
      <c r="D9" s="116" t="s">
        <v>3636</v>
      </c>
      <c r="E9" s="116" t="s">
        <v>2836</v>
      </c>
      <c r="F9" s="240" t="s">
        <v>3636</v>
      </c>
      <c r="G9" s="116" t="s">
        <v>81</v>
      </c>
      <c r="H9" s="116" t="s">
        <v>3637</v>
      </c>
      <c r="I9" s="116" t="s">
        <v>3638</v>
      </c>
      <c r="J9" s="116" t="s">
        <v>3639</v>
      </c>
      <c r="K9" s="116" t="s">
        <v>2851</v>
      </c>
    </row>
    <row r="10" spans="1:11" s="259" customFormat="1" ht="90" x14ac:dyDescent="0.2">
      <c r="A10" s="150" t="s">
        <v>1495</v>
      </c>
      <c r="B10" s="150" t="s">
        <v>597</v>
      </c>
      <c r="C10" s="258">
        <v>41883</v>
      </c>
      <c r="D10" s="116" t="s">
        <v>3619</v>
      </c>
      <c r="E10" s="116" t="s">
        <v>2836</v>
      </c>
      <c r="F10" s="240" t="s">
        <v>3619</v>
      </c>
      <c r="G10" s="150" t="s">
        <v>77</v>
      </c>
      <c r="H10" s="150" t="s">
        <v>3621</v>
      </c>
      <c r="I10" s="116" t="s">
        <v>3622</v>
      </c>
      <c r="J10" s="116" t="s">
        <v>3623</v>
      </c>
      <c r="K10" s="150" t="s">
        <v>3526</v>
      </c>
    </row>
    <row r="11" spans="1:11" s="259" customFormat="1" ht="60" x14ac:dyDescent="0.2">
      <c r="A11" s="150" t="s">
        <v>1495</v>
      </c>
      <c r="B11" s="150" t="s">
        <v>597</v>
      </c>
      <c r="C11" s="258">
        <v>41883</v>
      </c>
      <c r="D11" s="116" t="s">
        <v>3631</v>
      </c>
      <c r="E11" s="116" t="s">
        <v>2836</v>
      </c>
      <c r="F11" s="240" t="s">
        <v>3631</v>
      </c>
      <c r="G11" s="116" t="s">
        <v>3632</v>
      </c>
      <c r="H11" s="150" t="s">
        <v>3620</v>
      </c>
      <c r="I11" s="116" t="s">
        <v>3633</v>
      </c>
      <c r="J11" s="116" t="s">
        <v>3634</v>
      </c>
      <c r="K11" s="150" t="s">
        <v>2451</v>
      </c>
    </row>
    <row r="12" spans="1:11" s="259" customFormat="1" ht="75" x14ac:dyDescent="0.2">
      <c r="A12" s="150" t="s">
        <v>1495</v>
      </c>
      <c r="B12" s="150" t="s">
        <v>597</v>
      </c>
      <c r="C12" s="258">
        <v>41852</v>
      </c>
      <c r="D12" s="116" t="s">
        <v>3624</v>
      </c>
      <c r="E12" s="116" t="s">
        <v>2836</v>
      </c>
      <c r="F12" s="240" t="s">
        <v>3624</v>
      </c>
      <c r="G12" s="150" t="s">
        <v>88</v>
      </c>
      <c r="H12" s="150" t="s">
        <v>3625</v>
      </c>
      <c r="I12" s="116" t="s">
        <v>3626</v>
      </c>
      <c r="J12" s="116" t="s">
        <v>3627</v>
      </c>
      <c r="K12" s="150" t="s">
        <v>3526</v>
      </c>
    </row>
    <row r="13" spans="1:11" s="259" customFormat="1" ht="75" x14ac:dyDescent="0.2">
      <c r="A13" s="150" t="s">
        <v>1495</v>
      </c>
      <c r="B13" s="150" t="s">
        <v>597</v>
      </c>
      <c r="C13" s="258">
        <v>41852</v>
      </c>
      <c r="D13" s="116" t="s">
        <v>3628</v>
      </c>
      <c r="E13" s="116" t="s">
        <v>2836</v>
      </c>
      <c r="F13" s="240" t="s">
        <v>3628</v>
      </c>
      <c r="G13" s="150" t="s">
        <v>77</v>
      </c>
      <c r="H13" s="150" t="s">
        <v>3620</v>
      </c>
      <c r="I13" s="116" t="s">
        <v>3629</v>
      </c>
      <c r="J13" s="116" t="s">
        <v>3630</v>
      </c>
      <c r="K13" s="150" t="s">
        <v>3526</v>
      </c>
    </row>
    <row r="14" spans="1:11" s="153" customFormat="1" ht="75" x14ac:dyDescent="0.2">
      <c r="A14" s="101" t="s">
        <v>1495</v>
      </c>
      <c r="B14" s="101" t="s">
        <v>31</v>
      </c>
      <c r="C14" s="105">
        <v>41730</v>
      </c>
      <c r="D14" s="76" t="s">
        <v>3134</v>
      </c>
      <c r="E14" s="76" t="s">
        <v>2836</v>
      </c>
      <c r="F14" s="145" t="s">
        <v>3134</v>
      </c>
      <c r="G14" s="101" t="s">
        <v>158</v>
      </c>
      <c r="H14" s="21" t="s">
        <v>114</v>
      </c>
      <c r="I14" s="76" t="s">
        <v>3135</v>
      </c>
      <c r="J14" s="76" t="s">
        <v>3136</v>
      </c>
      <c r="K14" s="76" t="s">
        <v>2836</v>
      </c>
    </row>
    <row r="15" spans="1:11" s="154" customFormat="1" ht="45" x14ac:dyDescent="0.2">
      <c r="A15" s="76" t="s">
        <v>1495</v>
      </c>
      <c r="B15" s="76" t="s">
        <v>31</v>
      </c>
      <c r="C15" s="106">
        <v>41730</v>
      </c>
      <c r="D15" s="76" t="s">
        <v>3615</v>
      </c>
      <c r="E15" s="76" t="s">
        <v>2836</v>
      </c>
      <c r="F15" s="145" t="s">
        <v>3615</v>
      </c>
      <c r="G15" s="76" t="s">
        <v>77</v>
      </c>
      <c r="H15" s="23" t="s">
        <v>114</v>
      </c>
      <c r="I15" s="76" t="s">
        <v>3616</v>
      </c>
      <c r="J15" s="76" t="s">
        <v>3617</v>
      </c>
      <c r="K15" s="76" t="s">
        <v>3618</v>
      </c>
    </row>
    <row r="16" spans="1:11" s="150" customFormat="1" ht="105" x14ac:dyDescent="0.2">
      <c r="A16" s="101" t="s">
        <v>1495</v>
      </c>
      <c r="B16" s="101" t="s">
        <v>31</v>
      </c>
      <c r="C16" s="105">
        <v>41548</v>
      </c>
      <c r="D16" s="76" t="s">
        <v>3137</v>
      </c>
      <c r="E16" s="76" t="s">
        <v>2836</v>
      </c>
      <c r="F16" s="26" t="s">
        <v>3137</v>
      </c>
      <c r="G16" s="101" t="s">
        <v>77</v>
      </c>
      <c r="H16" s="150" t="s">
        <v>3139</v>
      </c>
      <c r="I16" s="76" t="s">
        <v>3138</v>
      </c>
      <c r="J16" s="76" t="s">
        <v>3140</v>
      </c>
      <c r="K16" s="101" t="s">
        <v>86</v>
      </c>
    </row>
    <row r="17" spans="1:11" s="153" customFormat="1" ht="75" x14ac:dyDescent="0.2">
      <c r="A17" s="101" t="s">
        <v>1495</v>
      </c>
      <c r="B17" s="101" t="s">
        <v>31</v>
      </c>
      <c r="C17" s="105">
        <v>41518</v>
      </c>
      <c r="D17" s="76" t="s">
        <v>3141</v>
      </c>
      <c r="E17" s="76" t="s">
        <v>2836</v>
      </c>
      <c r="F17" s="145" t="s">
        <v>3141</v>
      </c>
      <c r="G17" s="101" t="s">
        <v>77</v>
      </c>
      <c r="H17" s="76" t="s">
        <v>3143</v>
      </c>
      <c r="I17" s="76" t="s">
        <v>3142</v>
      </c>
      <c r="J17" s="76" t="s">
        <v>3144</v>
      </c>
      <c r="K17" s="158" t="s">
        <v>86</v>
      </c>
    </row>
    <row r="18" spans="1:11" s="153" customFormat="1" ht="75" x14ac:dyDescent="0.2">
      <c r="A18" s="101" t="s">
        <v>1495</v>
      </c>
      <c r="B18" s="101" t="s">
        <v>31</v>
      </c>
      <c r="C18" s="105">
        <v>41365</v>
      </c>
      <c r="D18" s="76" t="s">
        <v>3133</v>
      </c>
      <c r="E18" s="76" t="s">
        <v>2836</v>
      </c>
      <c r="F18" s="145" t="s">
        <v>3133</v>
      </c>
      <c r="G18" s="101" t="s">
        <v>158</v>
      </c>
      <c r="H18" s="21" t="s">
        <v>114</v>
      </c>
      <c r="I18" s="76" t="s">
        <v>3135</v>
      </c>
      <c r="J18" s="76" t="s">
        <v>3136</v>
      </c>
      <c r="K18" s="76" t="s">
        <v>2836</v>
      </c>
    </row>
    <row r="19" spans="1:11" s="153" customFormat="1" ht="105" x14ac:dyDescent="0.2">
      <c r="A19" s="101" t="s">
        <v>1495</v>
      </c>
      <c r="B19" s="101" t="s">
        <v>14</v>
      </c>
      <c r="C19" s="105">
        <v>41190</v>
      </c>
      <c r="D19" s="76" t="s">
        <v>2833</v>
      </c>
      <c r="E19" s="76" t="s">
        <v>2836</v>
      </c>
      <c r="F19" s="26" t="s">
        <v>2833</v>
      </c>
      <c r="G19" s="101" t="s">
        <v>170</v>
      </c>
      <c r="H19" s="101" t="s">
        <v>108</v>
      </c>
      <c r="I19" s="76" t="s">
        <v>2835</v>
      </c>
      <c r="J19" s="76" t="s">
        <v>2837</v>
      </c>
      <c r="K19" s="76" t="s">
        <v>2834</v>
      </c>
    </row>
    <row r="20" spans="1:11" s="153" customFormat="1" ht="60" x14ac:dyDescent="0.2">
      <c r="A20" s="101" t="s">
        <v>1495</v>
      </c>
      <c r="B20" s="101" t="s">
        <v>597</v>
      </c>
      <c r="C20" s="105">
        <v>41113</v>
      </c>
      <c r="D20" s="76" t="s">
        <v>2839</v>
      </c>
      <c r="E20" s="76" t="s">
        <v>2836</v>
      </c>
      <c r="F20" s="26" t="s">
        <v>2839</v>
      </c>
      <c r="G20" s="101" t="s">
        <v>170</v>
      </c>
      <c r="H20" s="101" t="s">
        <v>108</v>
      </c>
      <c r="I20" s="76" t="s">
        <v>2840</v>
      </c>
      <c r="J20" s="76" t="s">
        <v>2841</v>
      </c>
      <c r="K20" s="101" t="s">
        <v>2838</v>
      </c>
    </row>
    <row r="21" spans="1:11" s="153" customFormat="1" ht="75" x14ac:dyDescent="0.2">
      <c r="A21" s="101" t="s">
        <v>1495</v>
      </c>
      <c r="B21" s="101" t="s">
        <v>31</v>
      </c>
      <c r="C21" s="105">
        <v>41249</v>
      </c>
      <c r="D21" s="76" t="s">
        <v>2842</v>
      </c>
      <c r="E21" s="76" t="s">
        <v>2836</v>
      </c>
      <c r="F21" s="26" t="s">
        <v>2842</v>
      </c>
      <c r="G21" s="101" t="s">
        <v>88</v>
      </c>
      <c r="H21" s="76" t="s">
        <v>2845</v>
      </c>
      <c r="I21" s="76" t="s">
        <v>2844</v>
      </c>
      <c r="J21" s="76" t="s">
        <v>2843</v>
      </c>
      <c r="K21" s="101" t="s">
        <v>86</v>
      </c>
    </row>
    <row r="22" spans="1:11" s="153" customFormat="1" ht="90" x14ac:dyDescent="0.2">
      <c r="A22" s="101" t="s">
        <v>1495</v>
      </c>
      <c r="B22" s="101" t="s">
        <v>597</v>
      </c>
      <c r="C22" s="105">
        <v>41158</v>
      </c>
      <c r="D22" s="76" t="s">
        <v>2847</v>
      </c>
      <c r="E22" s="76" t="s">
        <v>2836</v>
      </c>
      <c r="F22" s="26" t="s">
        <v>2847</v>
      </c>
      <c r="G22" s="101" t="s">
        <v>88</v>
      </c>
      <c r="H22" s="76" t="s">
        <v>2846</v>
      </c>
      <c r="I22" s="76" t="s">
        <v>2849</v>
      </c>
      <c r="J22" s="76" t="s">
        <v>2852</v>
      </c>
      <c r="K22" s="101" t="s">
        <v>2848</v>
      </c>
    </row>
    <row r="23" spans="1:11" s="153" customFormat="1" ht="45" x14ac:dyDescent="0.2">
      <c r="A23" s="101" t="s">
        <v>1495</v>
      </c>
      <c r="B23" s="101" t="s">
        <v>14</v>
      </c>
      <c r="C23" s="105">
        <v>41183</v>
      </c>
      <c r="D23" s="76" t="s">
        <v>2850</v>
      </c>
      <c r="E23" s="76" t="s">
        <v>2836</v>
      </c>
      <c r="F23" s="26" t="s">
        <v>2850</v>
      </c>
      <c r="G23" s="101" t="s">
        <v>88</v>
      </c>
      <c r="H23" s="150" t="s">
        <v>2855</v>
      </c>
      <c r="I23" s="76" t="s">
        <v>2854</v>
      </c>
      <c r="J23" s="76" t="s">
        <v>2853</v>
      </c>
      <c r="K23" s="101" t="s">
        <v>2851</v>
      </c>
    </row>
    <row r="24" spans="1:11" s="153" customFormat="1" ht="105" x14ac:dyDescent="0.2">
      <c r="A24" s="76" t="s">
        <v>3350</v>
      </c>
      <c r="B24" s="101" t="s">
        <v>14</v>
      </c>
      <c r="C24" s="105">
        <v>40823</v>
      </c>
      <c r="D24" s="76" t="s">
        <v>3352</v>
      </c>
      <c r="E24" s="76" t="s">
        <v>2836</v>
      </c>
      <c r="F24" s="145" t="s">
        <v>3352</v>
      </c>
      <c r="G24" s="101" t="s">
        <v>77</v>
      </c>
      <c r="H24" s="150" t="s">
        <v>3353</v>
      </c>
      <c r="I24" s="76" t="s">
        <v>3349</v>
      </c>
      <c r="J24" s="76" t="s">
        <v>3351</v>
      </c>
      <c r="K24" s="101" t="s">
        <v>1796</v>
      </c>
    </row>
    <row r="25" spans="1:11" s="153" customFormat="1" ht="120" x14ac:dyDescent="0.2">
      <c r="A25" s="76" t="s">
        <v>3350</v>
      </c>
      <c r="B25" s="101" t="s">
        <v>597</v>
      </c>
      <c r="C25" s="105">
        <v>40763</v>
      </c>
      <c r="D25" s="76" t="s">
        <v>3356</v>
      </c>
      <c r="E25" s="76" t="s">
        <v>2836</v>
      </c>
      <c r="F25" s="145" t="s">
        <v>3356</v>
      </c>
      <c r="G25" s="101" t="s">
        <v>77</v>
      </c>
      <c r="H25" s="116" t="s">
        <v>3357</v>
      </c>
      <c r="I25" s="76" t="s">
        <v>3358</v>
      </c>
      <c r="J25" s="76" t="s">
        <v>3359</v>
      </c>
      <c r="K25" s="101" t="s">
        <v>86</v>
      </c>
    </row>
    <row r="26" spans="1:11" s="153" customFormat="1" ht="90" x14ac:dyDescent="0.2">
      <c r="A26" s="76" t="s">
        <v>3350</v>
      </c>
      <c r="B26" s="101" t="s">
        <v>14</v>
      </c>
      <c r="C26" s="105">
        <v>40736</v>
      </c>
      <c r="D26" s="76" t="s">
        <v>3346</v>
      </c>
      <c r="E26" s="76" t="s">
        <v>2836</v>
      </c>
      <c r="F26" s="145" t="s">
        <v>3347</v>
      </c>
      <c r="G26" s="101" t="s">
        <v>77</v>
      </c>
      <c r="H26" s="150" t="s">
        <v>3348</v>
      </c>
      <c r="I26" s="76" t="s">
        <v>3354</v>
      </c>
      <c r="J26" s="76" t="s">
        <v>3355</v>
      </c>
      <c r="K26" s="101" t="s">
        <v>2851</v>
      </c>
    </row>
    <row r="27" spans="1:11" s="153" customFormat="1" ht="165" x14ac:dyDescent="0.2">
      <c r="A27" s="101" t="s">
        <v>1495</v>
      </c>
      <c r="B27" s="101" t="s">
        <v>31</v>
      </c>
      <c r="C27" s="105">
        <v>40391</v>
      </c>
      <c r="D27" s="76" t="s">
        <v>2700</v>
      </c>
      <c r="E27" s="101" t="s">
        <v>2699</v>
      </c>
      <c r="F27" s="26" t="s">
        <v>2698</v>
      </c>
      <c r="G27" s="101" t="s">
        <v>107</v>
      </c>
      <c r="H27" s="76" t="s">
        <v>2701</v>
      </c>
      <c r="I27" s="103" t="s">
        <v>2702</v>
      </c>
      <c r="J27" s="76" t="s">
        <v>2703</v>
      </c>
      <c r="K27" s="101" t="s">
        <v>86</v>
      </c>
    </row>
    <row r="28" spans="1:11" s="153" customFormat="1" ht="225" x14ac:dyDescent="0.2">
      <c r="A28" s="76" t="s">
        <v>3350</v>
      </c>
      <c r="B28" s="101" t="s">
        <v>416</v>
      </c>
      <c r="C28" s="105">
        <v>40386</v>
      </c>
      <c r="D28" s="76" t="s">
        <v>3368</v>
      </c>
      <c r="E28" s="101" t="s">
        <v>46</v>
      </c>
      <c r="F28" s="145" t="s">
        <v>3368</v>
      </c>
      <c r="G28" s="101" t="s">
        <v>77</v>
      </c>
      <c r="H28" s="76" t="s">
        <v>3369</v>
      </c>
      <c r="I28" s="103" t="s">
        <v>3370</v>
      </c>
      <c r="J28" s="76" t="s">
        <v>3371</v>
      </c>
      <c r="K28" s="101" t="s">
        <v>86</v>
      </c>
    </row>
    <row r="29" spans="1:11" s="153" customFormat="1" ht="90" x14ac:dyDescent="0.2">
      <c r="A29" s="76" t="s">
        <v>3350</v>
      </c>
      <c r="B29" s="101" t="s">
        <v>416</v>
      </c>
      <c r="C29" s="105">
        <v>40375</v>
      </c>
      <c r="D29" s="76" t="s">
        <v>3377</v>
      </c>
      <c r="E29" s="101" t="s">
        <v>46</v>
      </c>
      <c r="F29" s="145" t="s">
        <v>3377</v>
      </c>
      <c r="G29" s="101" t="s">
        <v>77</v>
      </c>
      <c r="H29" s="76" t="s">
        <v>3374</v>
      </c>
      <c r="I29" s="103" t="s">
        <v>3392</v>
      </c>
      <c r="J29" s="76" t="s">
        <v>3378</v>
      </c>
      <c r="K29" s="101" t="s">
        <v>3274</v>
      </c>
    </row>
    <row r="30" spans="1:11" s="153" customFormat="1" ht="75" x14ac:dyDescent="0.2">
      <c r="A30" s="76" t="s">
        <v>3350</v>
      </c>
      <c r="B30" s="101" t="s">
        <v>416</v>
      </c>
      <c r="C30" s="105">
        <v>40373</v>
      </c>
      <c r="D30" s="76" t="s">
        <v>3379</v>
      </c>
      <c r="E30" s="101" t="s">
        <v>46</v>
      </c>
      <c r="F30" s="145" t="s">
        <v>3379</v>
      </c>
      <c r="G30" s="101" t="s">
        <v>77</v>
      </c>
      <c r="H30" s="76" t="s">
        <v>3374</v>
      </c>
      <c r="I30" s="103" t="s">
        <v>3381</v>
      </c>
      <c r="J30" s="76" t="s">
        <v>3382</v>
      </c>
      <c r="K30" s="101" t="s">
        <v>3380</v>
      </c>
    </row>
    <row r="31" spans="1:11" s="153" customFormat="1" ht="120" x14ac:dyDescent="0.2">
      <c r="A31" s="76" t="s">
        <v>3350</v>
      </c>
      <c r="B31" s="101" t="s">
        <v>416</v>
      </c>
      <c r="C31" s="105">
        <v>40360</v>
      </c>
      <c r="D31" s="76" t="s">
        <v>3373</v>
      </c>
      <c r="E31" s="101" t="s">
        <v>46</v>
      </c>
      <c r="F31" s="145" t="s">
        <v>3373</v>
      </c>
      <c r="G31" s="101" t="s">
        <v>77</v>
      </c>
      <c r="H31" s="76" t="s">
        <v>3374</v>
      </c>
      <c r="I31" s="103" t="s">
        <v>3375</v>
      </c>
      <c r="J31" s="76" t="s">
        <v>3376</v>
      </c>
      <c r="K31" s="101" t="s">
        <v>62</v>
      </c>
    </row>
    <row r="32" spans="1:11" s="153" customFormat="1" ht="15" x14ac:dyDescent="0.2">
      <c r="A32" s="76" t="s">
        <v>108</v>
      </c>
      <c r="B32" s="101" t="s">
        <v>416</v>
      </c>
      <c r="C32" s="105">
        <v>40360</v>
      </c>
      <c r="D32" s="227" t="s">
        <v>3405</v>
      </c>
      <c r="E32" s="101" t="s">
        <v>108</v>
      </c>
      <c r="F32" s="101" t="s">
        <v>108</v>
      </c>
      <c r="G32" s="101" t="s">
        <v>77</v>
      </c>
      <c r="H32" s="76" t="s">
        <v>3374</v>
      </c>
      <c r="I32" s="103" t="s">
        <v>108</v>
      </c>
      <c r="J32" s="76" t="s">
        <v>108</v>
      </c>
      <c r="K32" s="101" t="s">
        <v>3406</v>
      </c>
    </row>
    <row r="33" spans="1:11" s="153" customFormat="1" ht="120" x14ac:dyDescent="0.2">
      <c r="A33" s="76" t="s">
        <v>3350</v>
      </c>
      <c r="B33" s="101" t="s">
        <v>14</v>
      </c>
      <c r="C33" s="105">
        <v>40322</v>
      </c>
      <c r="D33" s="76" t="s">
        <v>3372</v>
      </c>
      <c r="E33" s="76" t="s">
        <v>2836</v>
      </c>
      <c r="F33" s="145" t="s">
        <v>3360</v>
      </c>
      <c r="G33" s="101" t="s">
        <v>77</v>
      </c>
      <c r="H33" s="76" t="s">
        <v>2855</v>
      </c>
      <c r="I33" s="103" t="s">
        <v>3361</v>
      </c>
      <c r="J33" s="76" t="s">
        <v>3362</v>
      </c>
      <c r="K33" s="101" t="s">
        <v>2851</v>
      </c>
    </row>
    <row r="34" spans="1:11" s="153" customFormat="1" ht="90" x14ac:dyDescent="0.2">
      <c r="A34" s="76" t="s">
        <v>3363</v>
      </c>
      <c r="B34" s="101" t="s">
        <v>14</v>
      </c>
      <c r="C34" s="105">
        <v>40087</v>
      </c>
      <c r="D34" s="76" t="s">
        <v>3364</v>
      </c>
      <c r="E34" s="76" t="s">
        <v>2836</v>
      </c>
      <c r="F34" s="145" t="s">
        <v>3364</v>
      </c>
      <c r="G34" s="101" t="s">
        <v>77</v>
      </c>
      <c r="H34" s="76" t="s">
        <v>3365</v>
      </c>
      <c r="I34" s="103" t="s">
        <v>3366</v>
      </c>
      <c r="J34" s="76" t="s">
        <v>3367</v>
      </c>
      <c r="K34" s="101" t="s">
        <v>137</v>
      </c>
    </row>
    <row r="35" spans="1:11" s="153" customFormat="1" ht="15" x14ac:dyDescent="0.2">
      <c r="A35" s="76" t="s">
        <v>108</v>
      </c>
      <c r="B35" s="101" t="s">
        <v>108</v>
      </c>
      <c r="C35" s="105">
        <v>39995</v>
      </c>
      <c r="D35" s="227" t="s">
        <v>3407</v>
      </c>
      <c r="E35" s="76" t="s">
        <v>108</v>
      </c>
      <c r="F35" s="76" t="s">
        <v>108</v>
      </c>
      <c r="G35" s="101" t="s">
        <v>77</v>
      </c>
      <c r="H35" s="76" t="s">
        <v>108</v>
      </c>
      <c r="I35" s="103" t="s">
        <v>108</v>
      </c>
      <c r="J35" s="76" t="s">
        <v>108</v>
      </c>
      <c r="K35" s="101" t="s">
        <v>86</v>
      </c>
    </row>
    <row r="36" spans="1:11" s="153" customFormat="1" ht="90" x14ac:dyDescent="0.2">
      <c r="A36" s="76" t="s">
        <v>3350</v>
      </c>
      <c r="B36" s="101" t="s">
        <v>416</v>
      </c>
      <c r="C36" s="105">
        <v>39990</v>
      </c>
      <c r="D36" s="76" t="s">
        <v>3390</v>
      </c>
      <c r="E36" s="76" t="s">
        <v>46</v>
      </c>
      <c r="F36" s="145" t="s">
        <v>3390</v>
      </c>
      <c r="G36" s="101" t="s">
        <v>77</v>
      </c>
      <c r="H36" s="76" t="s">
        <v>3374</v>
      </c>
      <c r="I36" s="103" t="s">
        <v>3391</v>
      </c>
      <c r="J36" s="76" t="s">
        <v>3378</v>
      </c>
      <c r="K36" s="101" t="s">
        <v>3274</v>
      </c>
    </row>
    <row r="37" spans="1:11" s="153" customFormat="1" ht="105" x14ac:dyDescent="0.2">
      <c r="A37" s="76" t="s">
        <v>3350</v>
      </c>
      <c r="B37" s="101" t="s">
        <v>597</v>
      </c>
      <c r="C37" s="105">
        <v>39986</v>
      </c>
      <c r="D37" s="76" t="s">
        <v>3393</v>
      </c>
      <c r="E37" s="76" t="s">
        <v>1147</v>
      </c>
      <c r="F37" s="145" t="s">
        <v>3393</v>
      </c>
      <c r="G37" s="101" t="s">
        <v>77</v>
      </c>
      <c r="H37" s="76" t="s">
        <v>3394</v>
      </c>
      <c r="I37" s="103" t="s">
        <v>3395</v>
      </c>
      <c r="J37" s="76" t="s">
        <v>3396</v>
      </c>
      <c r="K37" s="101" t="s">
        <v>86</v>
      </c>
    </row>
    <row r="38" spans="1:11" s="153" customFormat="1" ht="75" x14ac:dyDescent="0.2">
      <c r="A38" s="76" t="s">
        <v>3350</v>
      </c>
      <c r="B38" s="101" t="s">
        <v>416</v>
      </c>
      <c r="C38" s="105">
        <v>39981</v>
      </c>
      <c r="D38" s="76" t="s">
        <v>3388</v>
      </c>
      <c r="E38" s="76" t="s">
        <v>1147</v>
      </c>
      <c r="F38" s="145" t="s">
        <v>3388</v>
      </c>
      <c r="G38" s="101" t="s">
        <v>77</v>
      </c>
      <c r="H38" s="76" t="s">
        <v>3374</v>
      </c>
      <c r="I38" s="103" t="s">
        <v>1527</v>
      </c>
      <c r="J38" s="76" t="s">
        <v>3389</v>
      </c>
      <c r="K38" s="101" t="s">
        <v>62</v>
      </c>
    </row>
    <row r="39" spans="1:11" s="153" customFormat="1" ht="15" x14ac:dyDescent="0.2">
      <c r="A39" s="76" t="s">
        <v>108</v>
      </c>
      <c r="B39" s="101" t="s">
        <v>108</v>
      </c>
      <c r="C39" s="105">
        <v>39934</v>
      </c>
      <c r="D39" s="227" t="s">
        <v>3410</v>
      </c>
      <c r="E39" s="76" t="s">
        <v>108</v>
      </c>
      <c r="F39" s="76" t="s">
        <v>108</v>
      </c>
      <c r="G39" s="101" t="s">
        <v>77</v>
      </c>
      <c r="H39" s="76" t="s">
        <v>108</v>
      </c>
      <c r="I39" s="103" t="s">
        <v>108</v>
      </c>
      <c r="J39" s="76" t="s">
        <v>108</v>
      </c>
      <c r="K39" s="101" t="s">
        <v>3274</v>
      </c>
    </row>
    <row r="40" spans="1:11" s="153" customFormat="1" ht="105" x14ac:dyDescent="0.2">
      <c r="A40" s="76" t="s">
        <v>3384</v>
      </c>
      <c r="B40" s="101" t="s">
        <v>14</v>
      </c>
      <c r="C40" s="105">
        <v>39833</v>
      </c>
      <c r="D40" s="76" t="s">
        <v>3383</v>
      </c>
      <c r="E40" s="76" t="s">
        <v>2836</v>
      </c>
      <c r="F40" s="145" t="s">
        <v>3383</v>
      </c>
      <c r="G40" s="101" t="s">
        <v>77</v>
      </c>
      <c r="H40" s="76" t="s">
        <v>3033</v>
      </c>
      <c r="I40" s="103" t="s">
        <v>3386</v>
      </c>
      <c r="J40" s="76" t="s">
        <v>3387</v>
      </c>
      <c r="K40" s="76" t="s">
        <v>3385</v>
      </c>
    </row>
    <row r="41" spans="1:11" s="153" customFormat="1" ht="15" x14ac:dyDescent="0.2">
      <c r="A41" s="76" t="s">
        <v>108</v>
      </c>
      <c r="B41" s="101" t="s">
        <v>108</v>
      </c>
      <c r="C41" s="105">
        <v>39722</v>
      </c>
      <c r="D41" s="227" t="s">
        <v>3408</v>
      </c>
      <c r="E41" s="76" t="s">
        <v>108</v>
      </c>
      <c r="F41" s="76" t="s">
        <v>108</v>
      </c>
      <c r="G41" s="101" t="s">
        <v>77</v>
      </c>
      <c r="H41" s="76" t="s">
        <v>3409</v>
      </c>
      <c r="I41" s="103" t="s">
        <v>108</v>
      </c>
      <c r="J41" s="76" t="s">
        <v>108</v>
      </c>
      <c r="K41" s="76" t="s">
        <v>82</v>
      </c>
    </row>
    <row r="42" spans="1:11" s="154" customFormat="1" ht="165" x14ac:dyDescent="0.2">
      <c r="A42" s="76" t="s">
        <v>1495</v>
      </c>
      <c r="B42" s="76" t="s">
        <v>31</v>
      </c>
      <c r="C42" s="106">
        <v>39630</v>
      </c>
      <c r="D42" s="116" t="s">
        <v>1496</v>
      </c>
      <c r="E42" s="76" t="s">
        <v>2836</v>
      </c>
      <c r="F42" s="110" t="s">
        <v>1496</v>
      </c>
      <c r="G42" s="76" t="s">
        <v>107</v>
      </c>
      <c r="H42" s="76" t="s">
        <v>2701</v>
      </c>
      <c r="I42" s="76" t="s">
        <v>2860</v>
      </c>
      <c r="J42" s="76" t="s">
        <v>2859</v>
      </c>
      <c r="K42" s="76" t="s">
        <v>86</v>
      </c>
    </row>
    <row r="43" spans="1:11" ht="120" x14ac:dyDescent="0.2">
      <c r="A43" s="76" t="s">
        <v>3397</v>
      </c>
      <c r="B43" s="101" t="s">
        <v>14</v>
      </c>
      <c r="C43" s="105">
        <v>39605</v>
      </c>
      <c r="D43" s="76" t="s">
        <v>1084</v>
      </c>
      <c r="E43" s="101" t="s">
        <v>46</v>
      </c>
      <c r="F43" s="145" t="s">
        <v>1084</v>
      </c>
      <c r="G43" s="101" t="s">
        <v>77</v>
      </c>
      <c r="H43" s="101" t="s">
        <v>3398</v>
      </c>
      <c r="I43" s="76" t="s">
        <v>3399</v>
      </c>
      <c r="J43" s="76" t="s">
        <v>3400</v>
      </c>
      <c r="K43" s="101" t="s">
        <v>1665</v>
      </c>
    </row>
    <row r="44" spans="1:11" ht="15" x14ac:dyDescent="0.2">
      <c r="A44" s="101" t="s">
        <v>108</v>
      </c>
      <c r="B44" s="101" t="s">
        <v>108</v>
      </c>
      <c r="C44" s="105">
        <v>39083</v>
      </c>
      <c r="D44" s="227" t="s">
        <v>3411</v>
      </c>
      <c r="E44" s="101" t="s">
        <v>108</v>
      </c>
      <c r="F44" s="101" t="s">
        <v>108</v>
      </c>
      <c r="G44" s="101" t="s">
        <v>1168</v>
      </c>
      <c r="H44" s="101" t="s">
        <v>3412</v>
      </c>
      <c r="I44" s="101" t="s">
        <v>108</v>
      </c>
      <c r="J44" s="101" t="s">
        <v>108</v>
      </c>
      <c r="K44" s="101" t="s">
        <v>3413</v>
      </c>
    </row>
  </sheetData>
  <phoneticPr fontId="0" type="noConversion"/>
  <conditionalFormatting sqref="A2:K56">
    <cfRule type="expression" dxfId="1" priority="1">
      <formula>AND($B$1&lt;&gt;"",ISNUMBER(SEARCH($B$1,A2,1)))</formula>
    </cfRule>
  </conditionalFormatting>
  <hyperlinks>
    <hyperlink ref="F27" r:id="rId1"/>
    <hyperlink ref="F19" r:id="rId2"/>
    <hyperlink ref="F20" r:id="rId3"/>
    <hyperlink ref="F21" r:id="rId4"/>
    <hyperlink ref="F22" r:id="rId5"/>
    <hyperlink ref="F23" r:id="rId6"/>
    <hyperlink ref="F42" r:id="rId7"/>
    <hyperlink ref="F4" r:id="rId8"/>
    <hyperlink ref="F18" r:id="rId9" display="http://www.rieermc.ri.gov/documents/annual/3_EERMC_April 2013.pdf"/>
    <hyperlink ref="F14" r:id="rId10" display="http://www.rieermc.ri.gov/documents/annual/4_EERMC_April 2014.pdf"/>
    <hyperlink ref="F16" r:id="rId11"/>
    <hyperlink ref="F17" r:id="rId12"/>
    <hyperlink ref="F24" r:id="rId13"/>
    <hyperlink ref="F26" r:id="rId14"/>
    <hyperlink ref="F25" r:id="rId15"/>
    <hyperlink ref="F33" r:id="rId16"/>
    <hyperlink ref="F34" r:id="rId17"/>
    <hyperlink ref="F28" r:id="rId18"/>
    <hyperlink ref="F31" r:id="rId19"/>
    <hyperlink ref="F29" r:id="rId20"/>
    <hyperlink ref="F30" r:id="rId21"/>
    <hyperlink ref="F40" r:id="rId22"/>
    <hyperlink ref="F38" r:id="rId23"/>
    <hyperlink ref="F36" r:id="rId24"/>
    <hyperlink ref="F37" r:id="rId25"/>
    <hyperlink ref="F43" r:id="rId26"/>
    <hyperlink ref="F15" r:id="rId27"/>
    <hyperlink ref="F10" r:id="rId28"/>
    <hyperlink ref="F12" r:id="rId29"/>
    <hyperlink ref="F13" r:id="rId30"/>
    <hyperlink ref="F11" r:id="rId31"/>
    <hyperlink ref="F8" r:id="rId32"/>
    <hyperlink ref="F9" r:id="rId33"/>
    <hyperlink ref="F7" r:id="rId34"/>
  </hyperlinks>
  <pageMargins left="0.75" right="0.75" top="1" bottom="1" header="0.5" footer="0.5"/>
  <pageSetup orientation="portrait" horizontalDpi="200" verticalDpi="200" r:id="rId35"/>
  <headerFooter alignWithMargins="0"/>
  <drawing r:id="rId36"/>
  <legacyDrawing r:id="rId37"/>
  <controls>
    <mc:AlternateContent xmlns:mc="http://schemas.openxmlformats.org/markup-compatibility/2006">
      <mc:Choice Requires="x14">
        <control shapeId="23558" r:id="rId38" name="TextBox1">
          <controlPr defaultSize="0" autoLine="0" linkedCell="B1" r:id="rId39">
            <anchor moveWithCells="1">
              <from>
                <xdr:col>0</xdr:col>
                <xdr:colOff>1171575</xdr:colOff>
                <xdr:row>0</xdr:row>
                <xdr:rowOff>28575</xdr:rowOff>
              </from>
              <to>
                <xdr:col>3</xdr:col>
                <xdr:colOff>866775</xdr:colOff>
                <xdr:row>0</xdr:row>
                <xdr:rowOff>304800</xdr:rowOff>
              </to>
            </anchor>
          </controlPr>
        </control>
      </mc:Choice>
      <mc:Fallback>
        <control shapeId="23558" r:id="rId38" name="TextBox1"/>
      </mc:Fallback>
    </mc:AlternateContent>
  </control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N47"/>
  <sheetViews>
    <sheetView workbookViewId="0">
      <pane ySplit="2" topLeftCell="A3" activePane="bottomLeft" state="frozen"/>
      <selection pane="bottomLeft" activeCell="D2" sqref="D2"/>
    </sheetView>
  </sheetViews>
  <sheetFormatPr defaultColWidth="8.85546875" defaultRowHeight="12.75" x14ac:dyDescent="0.2"/>
  <cols>
    <col min="1" max="1" width="17.42578125" customWidth="1"/>
    <col min="2" max="2" width="13.42578125" customWidth="1"/>
    <col min="3" max="3" width="11.28515625" customWidth="1"/>
    <col min="4" max="4" width="61.28515625" style="3" customWidth="1"/>
    <col min="5" max="5" width="17.28515625" customWidth="1"/>
    <col min="6" max="6" width="50.140625" style="70" customWidth="1"/>
    <col min="7" max="7" width="23.42578125" style="3" customWidth="1"/>
    <col min="8" max="8" width="44.140625" customWidth="1"/>
    <col min="9" max="9" width="58.140625" customWidth="1"/>
    <col min="10" max="10" width="41.42578125" style="71" customWidth="1"/>
    <col min="11" max="11" width="40.85546875" customWidth="1"/>
    <col min="12" max="16384" width="8.85546875" style="1"/>
  </cols>
  <sheetData>
    <row r="1" spans="1:11" ht="27.75" customHeight="1" thickBot="1" x14ac:dyDescent="0.25">
      <c r="A1" s="278" t="s">
        <v>3713</v>
      </c>
      <c r="B1" t="s">
        <v>3712</v>
      </c>
    </row>
    <row r="2" spans="1:11" s="2" customFormat="1" ht="77.25" customHeight="1" thickBot="1" x14ac:dyDescent="0.25">
      <c r="A2" s="179" t="s">
        <v>1557</v>
      </c>
      <c r="B2" s="179" t="s">
        <v>28</v>
      </c>
      <c r="C2" s="179" t="s">
        <v>27</v>
      </c>
      <c r="D2" s="179" t="s">
        <v>10</v>
      </c>
      <c r="E2" s="179" t="s">
        <v>1576</v>
      </c>
      <c r="F2" s="179" t="s">
        <v>1454</v>
      </c>
      <c r="G2" s="179" t="s">
        <v>69</v>
      </c>
      <c r="H2" s="179" t="s">
        <v>13</v>
      </c>
      <c r="I2" s="179" t="s">
        <v>1183</v>
      </c>
      <c r="J2" s="179" t="s">
        <v>70</v>
      </c>
      <c r="K2" s="179" t="s">
        <v>1455</v>
      </c>
    </row>
    <row r="3" spans="1:11" ht="15" x14ac:dyDescent="0.3">
      <c r="A3" s="180" t="s">
        <v>29</v>
      </c>
      <c r="B3" s="188"/>
      <c r="C3" s="188"/>
      <c r="D3" s="189"/>
      <c r="E3" s="188"/>
      <c r="F3" s="183"/>
      <c r="G3" s="189"/>
      <c r="H3" s="188"/>
      <c r="I3" s="188"/>
      <c r="J3" s="183"/>
      <c r="K3" s="188"/>
    </row>
    <row r="4" spans="1:11" ht="15" x14ac:dyDescent="0.3">
      <c r="A4" s="82" t="s">
        <v>2923</v>
      </c>
      <c r="B4" s="19"/>
      <c r="C4" s="19"/>
      <c r="D4" s="1"/>
      <c r="E4" s="19"/>
      <c r="F4" s="23"/>
      <c r="G4" s="18"/>
      <c r="H4" s="19"/>
      <c r="I4" s="15"/>
      <c r="J4" s="23"/>
      <c r="K4" s="19"/>
    </row>
    <row r="5" spans="1:11" customFormat="1" ht="60" x14ac:dyDescent="0.2">
      <c r="A5" s="34" t="s">
        <v>8</v>
      </c>
      <c r="B5" s="23" t="s">
        <v>31</v>
      </c>
      <c r="C5" s="41">
        <v>40909</v>
      </c>
      <c r="D5" s="129" t="s">
        <v>2903</v>
      </c>
      <c r="E5" s="34" t="s">
        <v>2904</v>
      </c>
      <c r="F5" s="139" t="s">
        <v>2905</v>
      </c>
      <c r="G5" s="21" t="s">
        <v>162</v>
      </c>
      <c r="H5" s="34" t="s">
        <v>108</v>
      </c>
      <c r="I5" s="115" t="s">
        <v>2907</v>
      </c>
      <c r="J5" s="115" t="s">
        <v>2906</v>
      </c>
      <c r="K5" s="34" t="s">
        <v>2904</v>
      </c>
    </row>
    <row r="6" spans="1:11" s="83" customFormat="1" ht="30" x14ac:dyDescent="0.2">
      <c r="A6" s="34" t="s">
        <v>184</v>
      </c>
      <c r="B6" s="34" t="s">
        <v>14</v>
      </c>
      <c r="C6" s="41">
        <v>38749</v>
      </c>
      <c r="D6" s="118" t="s">
        <v>183</v>
      </c>
      <c r="E6" s="34" t="s">
        <v>1147</v>
      </c>
      <c r="F6" s="49" t="s">
        <v>183</v>
      </c>
      <c r="G6" s="34" t="s">
        <v>162</v>
      </c>
      <c r="H6" s="34" t="s">
        <v>108</v>
      </c>
      <c r="I6" s="75" t="s">
        <v>1375</v>
      </c>
      <c r="J6" s="34" t="s">
        <v>185</v>
      </c>
      <c r="K6" s="34" t="s">
        <v>1480</v>
      </c>
    </row>
    <row r="7" spans="1:11" s="83" customFormat="1" ht="45" x14ac:dyDescent="0.2">
      <c r="A7" s="34" t="s">
        <v>184</v>
      </c>
      <c r="B7" s="34" t="s">
        <v>15</v>
      </c>
      <c r="C7" s="41">
        <v>38749</v>
      </c>
      <c r="D7" s="118" t="s">
        <v>187</v>
      </c>
      <c r="E7" s="34" t="s">
        <v>1147</v>
      </c>
      <c r="F7" s="49" t="s">
        <v>187</v>
      </c>
      <c r="G7" s="34" t="s">
        <v>162</v>
      </c>
      <c r="H7" s="34" t="s">
        <v>108</v>
      </c>
      <c r="I7" s="76" t="s">
        <v>1376</v>
      </c>
      <c r="J7" s="34" t="s">
        <v>185</v>
      </c>
      <c r="K7" s="34" t="s">
        <v>1480</v>
      </c>
    </row>
    <row r="8" spans="1:11" ht="15" x14ac:dyDescent="0.3">
      <c r="A8" s="28"/>
      <c r="B8" s="21"/>
      <c r="C8" s="21"/>
      <c r="D8" s="23"/>
      <c r="E8" s="120"/>
      <c r="F8" s="23"/>
      <c r="G8" s="18"/>
      <c r="H8" s="19"/>
      <c r="I8" s="19"/>
      <c r="J8" s="23"/>
      <c r="K8" s="19"/>
    </row>
    <row r="9" spans="1:11" ht="15" x14ac:dyDescent="0.3">
      <c r="A9" s="185" t="s">
        <v>1553</v>
      </c>
      <c r="B9" s="181"/>
      <c r="C9" s="181"/>
      <c r="D9" s="183"/>
      <c r="E9" s="188"/>
      <c r="F9" s="183"/>
      <c r="G9" s="189"/>
      <c r="H9" s="188"/>
      <c r="I9" s="188"/>
      <c r="J9" s="183"/>
      <c r="K9" s="188"/>
    </row>
    <row r="10" spans="1:11" s="250" customFormat="1" ht="60" x14ac:dyDescent="0.2">
      <c r="A10" s="34" t="s">
        <v>8</v>
      </c>
      <c r="B10" s="34" t="s">
        <v>31</v>
      </c>
      <c r="C10" s="41">
        <v>41944</v>
      </c>
      <c r="D10" s="34" t="s">
        <v>3562</v>
      </c>
      <c r="E10" s="34" t="s">
        <v>186</v>
      </c>
      <c r="F10" s="147" t="s">
        <v>3562</v>
      </c>
      <c r="G10" s="34" t="s">
        <v>158</v>
      </c>
      <c r="H10" s="34" t="s">
        <v>114</v>
      </c>
      <c r="I10" s="34" t="s">
        <v>3563</v>
      </c>
      <c r="J10" s="34" t="s">
        <v>3564</v>
      </c>
      <c r="K10" s="34" t="s">
        <v>186</v>
      </c>
    </row>
    <row r="11" spans="1:11" s="250" customFormat="1" ht="45" x14ac:dyDescent="0.2">
      <c r="A11" s="34" t="s">
        <v>8</v>
      </c>
      <c r="B11" s="34" t="s">
        <v>31</v>
      </c>
      <c r="C11" s="41">
        <v>41821</v>
      </c>
      <c r="D11" s="34" t="s">
        <v>3755</v>
      </c>
      <c r="E11" s="34" t="s">
        <v>184</v>
      </c>
      <c r="F11" s="147" t="s">
        <v>3755</v>
      </c>
      <c r="G11" s="34" t="s">
        <v>3756</v>
      </c>
      <c r="H11" s="34" t="s">
        <v>3736</v>
      </c>
      <c r="I11" s="34" t="s">
        <v>3757</v>
      </c>
      <c r="J11" s="34" t="s">
        <v>3758</v>
      </c>
      <c r="K11" s="34" t="s">
        <v>3759</v>
      </c>
    </row>
    <row r="12" spans="1:11" s="61" customFormat="1" ht="60" x14ac:dyDescent="0.2">
      <c r="A12" s="23" t="s">
        <v>8</v>
      </c>
      <c r="B12" s="23" t="s">
        <v>31</v>
      </c>
      <c r="C12" s="22">
        <v>41730</v>
      </c>
      <c r="D12" s="23" t="s">
        <v>3145</v>
      </c>
      <c r="E12" s="34" t="s">
        <v>186</v>
      </c>
      <c r="F12" s="91" t="s">
        <v>3145</v>
      </c>
      <c r="G12" s="23" t="s">
        <v>189</v>
      </c>
      <c r="H12" s="23" t="s">
        <v>114</v>
      </c>
      <c r="I12" s="23" t="s">
        <v>3147</v>
      </c>
      <c r="J12" s="23" t="s">
        <v>3146</v>
      </c>
      <c r="K12" s="23" t="s">
        <v>186</v>
      </c>
    </row>
    <row r="13" spans="1:11" s="61" customFormat="1" ht="45" x14ac:dyDescent="0.2">
      <c r="A13" s="23" t="s">
        <v>8</v>
      </c>
      <c r="B13" s="23" t="s">
        <v>31</v>
      </c>
      <c r="C13" s="22">
        <v>41730</v>
      </c>
      <c r="D13" s="23" t="s">
        <v>3148</v>
      </c>
      <c r="E13" s="34" t="s">
        <v>186</v>
      </c>
      <c r="F13" s="91" t="s">
        <v>3148</v>
      </c>
      <c r="G13" s="23" t="s">
        <v>189</v>
      </c>
      <c r="H13" s="23" t="s">
        <v>114</v>
      </c>
      <c r="I13" s="23" t="s">
        <v>3149</v>
      </c>
      <c r="J13" s="23" t="s">
        <v>3150</v>
      </c>
      <c r="K13" s="23" t="s">
        <v>186</v>
      </c>
    </row>
    <row r="14" spans="1:11" s="61" customFormat="1" ht="75" x14ac:dyDescent="0.2">
      <c r="A14" s="23" t="s">
        <v>8</v>
      </c>
      <c r="B14" s="23" t="s">
        <v>31</v>
      </c>
      <c r="C14" s="22">
        <v>41565</v>
      </c>
      <c r="D14" s="23" t="s">
        <v>3151</v>
      </c>
      <c r="E14" s="34" t="s">
        <v>186</v>
      </c>
      <c r="F14" s="91" t="s">
        <v>3151</v>
      </c>
      <c r="G14" s="23" t="s">
        <v>158</v>
      </c>
      <c r="H14" s="23" t="s">
        <v>114</v>
      </c>
      <c r="I14" s="23" t="s">
        <v>3153</v>
      </c>
      <c r="J14" s="23" t="s">
        <v>3152</v>
      </c>
      <c r="K14" s="23" t="s">
        <v>186</v>
      </c>
    </row>
    <row r="15" spans="1:11" s="61" customFormat="1" ht="90" x14ac:dyDescent="0.2">
      <c r="A15" s="23" t="s">
        <v>8</v>
      </c>
      <c r="B15" s="23" t="s">
        <v>14</v>
      </c>
      <c r="C15" s="22">
        <v>41426</v>
      </c>
      <c r="D15" s="23" t="s">
        <v>3750</v>
      </c>
      <c r="E15" s="34" t="s">
        <v>184</v>
      </c>
      <c r="F15" s="91" t="s">
        <v>3750</v>
      </c>
      <c r="G15" s="23" t="s">
        <v>77</v>
      </c>
      <c r="H15" s="23" t="s">
        <v>3751</v>
      </c>
      <c r="I15" s="23" t="s">
        <v>3752</v>
      </c>
      <c r="J15" s="23" t="s">
        <v>3753</v>
      </c>
      <c r="K15" s="23" t="s">
        <v>3754</v>
      </c>
    </row>
    <row r="16" spans="1:11" s="61" customFormat="1" ht="90" x14ac:dyDescent="0.2">
      <c r="A16" s="23" t="s">
        <v>8</v>
      </c>
      <c r="B16" s="23" t="s">
        <v>14</v>
      </c>
      <c r="C16" s="22">
        <v>41365</v>
      </c>
      <c r="D16" s="23" t="s">
        <v>3745</v>
      </c>
      <c r="E16" s="34" t="s">
        <v>184</v>
      </c>
      <c r="F16" s="91" t="s">
        <v>3745</v>
      </c>
      <c r="G16" s="23" t="s">
        <v>77</v>
      </c>
      <c r="H16" s="23" t="s">
        <v>3746</v>
      </c>
      <c r="I16" s="23" t="s">
        <v>3747</v>
      </c>
      <c r="J16" s="23" t="s">
        <v>3748</v>
      </c>
      <c r="K16" s="23" t="s">
        <v>3749</v>
      </c>
    </row>
    <row r="17" spans="1:11" s="61" customFormat="1" ht="45" x14ac:dyDescent="0.2">
      <c r="A17" s="23" t="s">
        <v>8</v>
      </c>
      <c r="B17" s="23" t="s">
        <v>31</v>
      </c>
      <c r="C17" s="22">
        <v>41365</v>
      </c>
      <c r="D17" s="23" t="s">
        <v>3154</v>
      </c>
      <c r="E17" s="34" t="s">
        <v>186</v>
      </c>
      <c r="F17" s="91" t="s">
        <v>3154</v>
      </c>
      <c r="G17" s="23" t="s">
        <v>189</v>
      </c>
      <c r="H17" s="23" t="s">
        <v>114</v>
      </c>
      <c r="I17" s="23" t="s">
        <v>3149</v>
      </c>
      <c r="J17" s="23" t="s">
        <v>3150</v>
      </c>
      <c r="K17" s="23" t="s">
        <v>186</v>
      </c>
    </row>
    <row r="18" spans="1:11" s="61" customFormat="1" ht="75" x14ac:dyDescent="0.2">
      <c r="A18" s="23" t="s">
        <v>8</v>
      </c>
      <c r="B18" s="23" t="s">
        <v>14</v>
      </c>
      <c r="C18" s="22">
        <v>41306</v>
      </c>
      <c r="D18" s="23" t="s">
        <v>3740</v>
      </c>
      <c r="E18" s="34" t="s">
        <v>184</v>
      </c>
      <c r="F18" s="91" t="s">
        <v>3740</v>
      </c>
      <c r="G18" s="23" t="s">
        <v>81</v>
      </c>
      <c r="H18" s="23" t="s">
        <v>3741</v>
      </c>
      <c r="I18" s="23" t="s">
        <v>3742</v>
      </c>
      <c r="J18" s="23" t="s">
        <v>3744</v>
      </c>
      <c r="K18" s="23" t="s">
        <v>3743</v>
      </c>
    </row>
    <row r="19" spans="1:11" s="61" customFormat="1" ht="75" x14ac:dyDescent="0.2">
      <c r="A19" s="23" t="s">
        <v>8</v>
      </c>
      <c r="B19" s="23" t="s">
        <v>31</v>
      </c>
      <c r="C19" s="22">
        <v>41183</v>
      </c>
      <c r="D19" s="23" t="s">
        <v>3155</v>
      </c>
      <c r="E19" s="34" t="s">
        <v>186</v>
      </c>
      <c r="F19" s="91" t="s">
        <v>3155</v>
      </c>
      <c r="G19" s="23" t="s">
        <v>158</v>
      </c>
      <c r="H19" s="23" t="s">
        <v>114</v>
      </c>
      <c r="I19" s="23" t="s">
        <v>3156</v>
      </c>
      <c r="J19" s="23" t="s">
        <v>3152</v>
      </c>
      <c r="K19" s="23" t="s">
        <v>186</v>
      </c>
    </row>
    <row r="20" spans="1:11" s="61" customFormat="1" ht="45" x14ac:dyDescent="0.2">
      <c r="A20" s="23" t="s">
        <v>8</v>
      </c>
      <c r="B20" s="23" t="s">
        <v>31</v>
      </c>
      <c r="C20" s="22">
        <v>41000</v>
      </c>
      <c r="D20" s="23" t="s">
        <v>3157</v>
      </c>
      <c r="E20" s="34" t="s">
        <v>186</v>
      </c>
      <c r="F20" s="91" t="s">
        <v>3157</v>
      </c>
      <c r="G20" s="23" t="s">
        <v>189</v>
      </c>
      <c r="H20" s="23" t="s">
        <v>114</v>
      </c>
      <c r="I20" s="23" t="s">
        <v>3149</v>
      </c>
      <c r="J20" s="23" t="s">
        <v>3150</v>
      </c>
      <c r="K20" s="23" t="s">
        <v>186</v>
      </c>
    </row>
    <row r="21" spans="1:11" s="61" customFormat="1" ht="60" x14ac:dyDescent="0.2">
      <c r="A21" s="23" t="s">
        <v>8</v>
      </c>
      <c r="B21" s="23" t="s">
        <v>31</v>
      </c>
      <c r="C21" s="22">
        <v>40940</v>
      </c>
      <c r="D21" s="23" t="s">
        <v>3401</v>
      </c>
      <c r="E21" s="34" t="s">
        <v>186</v>
      </c>
      <c r="F21" s="91" t="s">
        <v>3401</v>
      </c>
      <c r="G21" s="23" t="s">
        <v>158</v>
      </c>
      <c r="H21" s="23" t="s">
        <v>114</v>
      </c>
      <c r="I21" s="23" t="s">
        <v>3402</v>
      </c>
      <c r="J21" s="23" t="s">
        <v>3403</v>
      </c>
      <c r="K21" s="23" t="s">
        <v>186</v>
      </c>
    </row>
    <row r="22" spans="1:11" s="61" customFormat="1" ht="60" x14ac:dyDescent="0.2">
      <c r="A22" s="23" t="s">
        <v>8</v>
      </c>
      <c r="B22" s="23" t="s">
        <v>31</v>
      </c>
      <c r="C22" s="22">
        <v>40756</v>
      </c>
      <c r="D22" s="23" t="s">
        <v>3734</v>
      </c>
      <c r="E22" s="34" t="s">
        <v>184</v>
      </c>
      <c r="F22" s="91" t="s">
        <v>3734</v>
      </c>
      <c r="G22" s="23" t="s">
        <v>3735</v>
      </c>
      <c r="H22" s="23" t="s">
        <v>3736</v>
      </c>
      <c r="I22" s="23" t="s">
        <v>3737</v>
      </c>
      <c r="J22" s="23" t="s">
        <v>3738</v>
      </c>
      <c r="K22" s="23" t="s">
        <v>3739</v>
      </c>
    </row>
    <row r="23" spans="1:11" s="85" customFormat="1" ht="120" x14ac:dyDescent="0.2">
      <c r="A23" s="23" t="s">
        <v>2230</v>
      </c>
      <c r="B23" s="23" t="s">
        <v>31</v>
      </c>
      <c r="C23" s="22">
        <v>40634</v>
      </c>
      <c r="D23" s="23" t="s">
        <v>2231</v>
      </c>
      <c r="E23" s="34" t="s">
        <v>1147</v>
      </c>
      <c r="F23" s="29" t="s">
        <v>2231</v>
      </c>
      <c r="G23" s="23" t="s">
        <v>88</v>
      </c>
      <c r="H23" s="23" t="s">
        <v>2232</v>
      </c>
      <c r="I23" s="23" t="s">
        <v>2233</v>
      </c>
      <c r="J23" s="23" t="s">
        <v>2234</v>
      </c>
      <c r="K23" s="23" t="s">
        <v>188</v>
      </c>
    </row>
    <row r="24" spans="1:11" s="85" customFormat="1" ht="60" x14ac:dyDescent="0.2">
      <c r="A24" s="23" t="s">
        <v>8</v>
      </c>
      <c r="B24" s="23" t="s">
        <v>31</v>
      </c>
      <c r="C24" s="22">
        <v>40550</v>
      </c>
      <c r="D24" s="23" t="s">
        <v>2241</v>
      </c>
      <c r="E24" s="34" t="s">
        <v>1147</v>
      </c>
      <c r="F24" s="29" t="s">
        <v>2241</v>
      </c>
      <c r="G24" s="23" t="s">
        <v>154</v>
      </c>
      <c r="H24" s="23" t="s">
        <v>2242</v>
      </c>
      <c r="I24" s="23" t="s">
        <v>2243</v>
      </c>
      <c r="J24" s="23" t="s">
        <v>2244</v>
      </c>
      <c r="K24" s="23" t="s">
        <v>2245</v>
      </c>
    </row>
    <row r="25" spans="1:11" s="86" customFormat="1" ht="45" x14ac:dyDescent="0.2">
      <c r="A25" s="23" t="s">
        <v>8</v>
      </c>
      <c r="B25" s="23" t="s">
        <v>31</v>
      </c>
      <c r="C25" s="22">
        <v>40483</v>
      </c>
      <c r="D25" s="23" t="s">
        <v>2183</v>
      </c>
      <c r="E25" s="34" t="s">
        <v>186</v>
      </c>
      <c r="F25" s="29" t="s">
        <v>2183</v>
      </c>
      <c r="G25" s="23" t="s">
        <v>158</v>
      </c>
      <c r="H25" s="23" t="s">
        <v>114</v>
      </c>
      <c r="I25" s="23" t="s">
        <v>2184</v>
      </c>
      <c r="J25" s="23" t="s">
        <v>2185</v>
      </c>
      <c r="K25" s="23" t="s">
        <v>186</v>
      </c>
    </row>
    <row r="26" spans="1:11" s="86" customFormat="1" ht="60" x14ac:dyDescent="0.2">
      <c r="A26" s="23" t="s">
        <v>8</v>
      </c>
      <c r="B26" s="23" t="s">
        <v>31</v>
      </c>
      <c r="C26" s="22">
        <v>40388</v>
      </c>
      <c r="D26" s="23" t="s">
        <v>2235</v>
      </c>
      <c r="E26" s="34" t="s">
        <v>1147</v>
      </c>
      <c r="F26" s="29" t="s">
        <v>2235</v>
      </c>
      <c r="G26" s="23" t="s">
        <v>2236</v>
      </c>
      <c r="H26" s="23" t="s">
        <v>2237</v>
      </c>
      <c r="I26" s="23" t="s">
        <v>2238</v>
      </c>
      <c r="J26" s="23" t="s">
        <v>2239</v>
      </c>
      <c r="K26" s="23" t="s">
        <v>2240</v>
      </c>
    </row>
    <row r="27" spans="1:11" s="83" customFormat="1" ht="45" x14ac:dyDescent="0.3">
      <c r="A27" s="23" t="s">
        <v>8</v>
      </c>
      <c r="B27" s="23" t="s">
        <v>31</v>
      </c>
      <c r="C27" s="22">
        <v>40269</v>
      </c>
      <c r="D27" s="23" t="s">
        <v>1935</v>
      </c>
      <c r="E27" s="34" t="s">
        <v>186</v>
      </c>
      <c r="F27" s="29" t="s">
        <v>1936</v>
      </c>
      <c r="G27" s="23" t="s">
        <v>158</v>
      </c>
      <c r="H27" s="23" t="s">
        <v>114</v>
      </c>
      <c r="I27" s="18" t="s">
        <v>1937</v>
      </c>
      <c r="J27" s="23" t="s">
        <v>205</v>
      </c>
      <c r="K27" s="23" t="s">
        <v>186</v>
      </c>
    </row>
    <row r="28" spans="1:11" s="83" customFormat="1" ht="45" x14ac:dyDescent="0.2">
      <c r="A28" s="23" t="s">
        <v>8</v>
      </c>
      <c r="B28" s="23" t="s">
        <v>31</v>
      </c>
      <c r="C28" s="22">
        <v>40087</v>
      </c>
      <c r="D28" s="23" t="s">
        <v>1938</v>
      </c>
      <c r="E28" s="34" t="s">
        <v>186</v>
      </c>
      <c r="F28" s="29" t="s">
        <v>1938</v>
      </c>
      <c r="G28" s="23" t="s">
        <v>158</v>
      </c>
      <c r="H28" s="23" t="s">
        <v>114</v>
      </c>
      <c r="I28" s="23" t="s">
        <v>1939</v>
      </c>
      <c r="J28" s="23" t="s">
        <v>205</v>
      </c>
      <c r="K28" s="23" t="s">
        <v>186</v>
      </c>
    </row>
    <row r="29" spans="1:11" s="83" customFormat="1" ht="45" x14ac:dyDescent="0.2">
      <c r="A29" s="23" t="s">
        <v>8</v>
      </c>
      <c r="B29" s="23" t="s">
        <v>31</v>
      </c>
      <c r="C29" s="22">
        <v>39722</v>
      </c>
      <c r="D29" s="23" t="s">
        <v>1940</v>
      </c>
      <c r="E29" s="34" t="s">
        <v>186</v>
      </c>
      <c r="F29" s="29" t="s">
        <v>1941</v>
      </c>
      <c r="G29" s="23" t="s">
        <v>158</v>
      </c>
      <c r="H29" s="23" t="s">
        <v>114</v>
      </c>
      <c r="I29" s="23" t="s">
        <v>1942</v>
      </c>
      <c r="J29" s="23" t="s">
        <v>205</v>
      </c>
      <c r="K29" s="23" t="s">
        <v>186</v>
      </c>
    </row>
    <row r="30" spans="1:11" s="83" customFormat="1" ht="45" x14ac:dyDescent="0.2">
      <c r="A30" s="23" t="s">
        <v>8</v>
      </c>
      <c r="B30" s="23" t="s">
        <v>31</v>
      </c>
      <c r="C30" s="22">
        <v>39600</v>
      </c>
      <c r="D30" s="115" t="s">
        <v>1925</v>
      </c>
      <c r="E30" s="34" t="s">
        <v>184</v>
      </c>
      <c r="F30" s="29" t="s">
        <v>1925</v>
      </c>
      <c r="G30" s="23" t="s">
        <v>197</v>
      </c>
      <c r="H30" s="23" t="s">
        <v>114</v>
      </c>
      <c r="I30" s="23" t="s">
        <v>1926</v>
      </c>
      <c r="J30" s="23" t="s">
        <v>1132</v>
      </c>
      <c r="K30" s="23" t="s">
        <v>188</v>
      </c>
    </row>
    <row r="31" spans="1:11" s="83" customFormat="1" ht="45" x14ac:dyDescent="0.2">
      <c r="A31" s="23" t="s">
        <v>8</v>
      </c>
      <c r="B31" s="23" t="s">
        <v>31</v>
      </c>
      <c r="C31" s="22">
        <v>39356</v>
      </c>
      <c r="D31" s="23" t="s">
        <v>1943</v>
      </c>
      <c r="E31" s="34" t="s">
        <v>186</v>
      </c>
      <c r="F31" s="29" t="s">
        <v>1943</v>
      </c>
      <c r="G31" s="23" t="s">
        <v>158</v>
      </c>
      <c r="H31" s="23" t="s">
        <v>114</v>
      </c>
      <c r="I31" s="23" t="s">
        <v>1944</v>
      </c>
      <c r="J31" s="23" t="s">
        <v>205</v>
      </c>
      <c r="K31" s="23" t="s">
        <v>186</v>
      </c>
    </row>
    <row r="32" spans="1:11" s="83" customFormat="1" ht="45" x14ac:dyDescent="0.2">
      <c r="A32" s="23" t="s">
        <v>1762</v>
      </c>
      <c r="B32" s="23" t="s">
        <v>31</v>
      </c>
      <c r="C32" s="22">
        <v>39289</v>
      </c>
      <c r="D32" s="23" t="s">
        <v>1128</v>
      </c>
      <c r="E32" s="34" t="s">
        <v>46</v>
      </c>
      <c r="F32" s="29" t="s">
        <v>1128</v>
      </c>
      <c r="G32" s="23" t="s">
        <v>197</v>
      </c>
      <c r="H32" s="23" t="s">
        <v>114</v>
      </c>
      <c r="I32" s="23" t="s">
        <v>1391</v>
      </c>
      <c r="J32" s="23" t="s">
        <v>1132</v>
      </c>
      <c r="K32" s="23" t="s">
        <v>188</v>
      </c>
    </row>
    <row r="33" spans="1:14" s="83" customFormat="1" ht="45" x14ac:dyDescent="0.2">
      <c r="A33" s="23" t="s">
        <v>1762</v>
      </c>
      <c r="B33" s="23" t="s">
        <v>31</v>
      </c>
      <c r="C33" s="22">
        <v>39083</v>
      </c>
      <c r="D33" s="32" t="s">
        <v>39</v>
      </c>
      <c r="E33" s="34" t="s">
        <v>196</v>
      </c>
      <c r="F33" s="29" t="s">
        <v>39</v>
      </c>
      <c r="G33" s="23" t="s">
        <v>107</v>
      </c>
      <c r="H33" s="23" t="s">
        <v>108</v>
      </c>
      <c r="I33" s="23" t="s">
        <v>1377</v>
      </c>
      <c r="J33" s="23" t="s">
        <v>1130</v>
      </c>
      <c r="K33" s="23" t="s">
        <v>1481</v>
      </c>
    </row>
    <row r="34" spans="1:14" s="83" customFormat="1" ht="60" x14ac:dyDescent="0.2">
      <c r="A34" s="23" t="s">
        <v>1762</v>
      </c>
      <c r="B34" s="23" t="s">
        <v>31</v>
      </c>
      <c r="C34" s="22">
        <v>39083</v>
      </c>
      <c r="D34" s="32" t="s">
        <v>209</v>
      </c>
      <c r="E34" s="34" t="s">
        <v>194</v>
      </c>
      <c r="F34" s="29" t="s">
        <v>209</v>
      </c>
      <c r="G34" s="23" t="s">
        <v>107</v>
      </c>
      <c r="H34" s="23" t="s">
        <v>108</v>
      </c>
      <c r="I34" s="23" t="s">
        <v>1378</v>
      </c>
      <c r="J34" s="23" t="s">
        <v>1129</v>
      </c>
      <c r="K34" s="23" t="s">
        <v>1481</v>
      </c>
    </row>
    <row r="35" spans="1:14" s="83" customFormat="1" ht="45" x14ac:dyDescent="0.2">
      <c r="A35" s="23" t="s">
        <v>8</v>
      </c>
      <c r="B35" s="22" t="s">
        <v>31</v>
      </c>
      <c r="C35" s="22">
        <v>38930</v>
      </c>
      <c r="D35" s="23" t="s">
        <v>206</v>
      </c>
      <c r="E35" s="34" t="s">
        <v>46</v>
      </c>
      <c r="F35" s="29" t="s">
        <v>206</v>
      </c>
      <c r="G35" s="23" t="s">
        <v>158</v>
      </c>
      <c r="H35" s="23" t="s">
        <v>114</v>
      </c>
      <c r="I35" s="23" t="s">
        <v>1379</v>
      </c>
      <c r="J35" s="23" t="s">
        <v>205</v>
      </c>
      <c r="K35" s="23" t="s">
        <v>186</v>
      </c>
    </row>
    <row r="36" spans="1:14" s="83" customFormat="1" ht="45" x14ac:dyDescent="0.2">
      <c r="A36" s="23" t="s">
        <v>8</v>
      </c>
      <c r="B36" s="22" t="s">
        <v>31</v>
      </c>
      <c r="C36" s="22">
        <v>38869</v>
      </c>
      <c r="D36" s="32" t="s">
        <v>41</v>
      </c>
      <c r="E36" s="34" t="s">
        <v>194</v>
      </c>
      <c r="F36" s="29" t="s">
        <v>40</v>
      </c>
      <c r="G36" s="23" t="s">
        <v>189</v>
      </c>
      <c r="H36" s="23" t="s">
        <v>114</v>
      </c>
      <c r="I36" s="23" t="s">
        <v>1380</v>
      </c>
      <c r="J36" s="23" t="s">
        <v>1381</v>
      </c>
      <c r="K36" s="23" t="s">
        <v>188</v>
      </c>
    </row>
    <row r="37" spans="1:14" s="83" customFormat="1" ht="45" x14ac:dyDescent="0.2">
      <c r="A37" s="23" t="s">
        <v>8</v>
      </c>
      <c r="B37" s="22" t="s">
        <v>31</v>
      </c>
      <c r="C37" s="22">
        <v>38869</v>
      </c>
      <c r="D37" s="23" t="s">
        <v>42</v>
      </c>
      <c r="E37" s="34" t="s">
        <v>196</v>
      </c>
      <c r="F37" s="29" t="s">
        <v>42</v>
      </c>
      <c r="G37" s="23" t="s">
        <v>197</v>
      </c>
      <c r="H37" s="23" t="s">
        <v>114</v>
      </c>
      <c r="I37" s="23" t="s">
        <v>1392</v>
      </c>
      <c r="J37" s="23" t="s">
        <v>198</v>
      </c>
      <c r="K37" s="23" t="s">
        <v>188</v>
      </c>
    </row>
    <row r="38" spans="1:14" s="83" customFormat="1" ht="75" x14ac:dyDescent="0.2">
      <c r="A38" s="23" t="s">
        <v>8</v>
      </c>
      <c r="B38" s="22" t="s">
        <v>15</v>
      </c>
      <c r="C38" s="22">
        <v>38749</v>
      </c>
      <c r="D38" s="23" t="s">
        <v>146</v>
      </c>
      <c r="E38" s="34" t="s">
        <v>46</v>
      </c>
      <c r="F38" s="29" t="s">
        <v>146</v>
      </c>
      <c r="G38" s="23" t="s">
        <v>154</v>
      </c>
      <c r="H38" s="23" t="s">
        <v>193</v>
      </c>
      <c r="I38" s="63" t="s">
        <v>1382</v>
      </c>
      <c r="J38" s="23" t="s">
        <v>1134</v>
      </c>
      <c r="K38" s="23" t="s">
        <v>192</v>
      </c>
    </row>
    <row r="39" spans="1:14" s="83" customFormat="1" ht="75" x14ac:dyDescent="0.2">
      <c r="A39" s="23" t="s">
        <v>8</v>
      </c>
      <c r="B39" s="22" t="s">
        <v>15</v>
      </c>
      <c r="C39" s="22">
        <v>38749</v>
      </c>
      <c r="D39" s="107" t="s">
        <v>191</v>
      </c>
      <c r="E39" s="34" t="s">
        <v>46</v>
      </c>
      <c r="F39" s="29" t="s">
        <v>191</v>
      </c>
      <c r="G39" s="23" t="s">
        <v>154</v>
      </c>
      <c r="H39" s="23" t="s">
        <v>193</v>
      </c>
      <c r="I39" s="23" t="s">
        <v>1383</v>
      </c>
      <c r="J39" s="23" t="s">
        <v>1134</v>
      </c>
      <c r="K39" s="23" t="s">
        <v>192</v>
      </c>
    </row>
    <row r="40" spans="1:14" s="83" customFormat="1" ht="60" x14ac:dyDescent="0.2">
      <c r="A40" s="23" t="s">
        <v>8</v>
      </c>
      <c r="B40" s="22" t="s">
        <v>14</v>
      </c>
      <c r="C40" s="22">
        <v>38687</v>
      </c>
      <c r="D40" s="115" t="s">
        <v>145</v>
      </c>
      <c r="E40" s="34" t="s">
        <v>46</v>
      </c>
      <c r="F40" s="29" t="s">
        <v>145</v>
      </c>
      <c r="G40" s="23" t="s">
        <v>154</v>
      </c>
      <c r="H40" s="23" t="s">
        <v>114</v>
      </c>
      <c r="I40" s="23" t="s">
        <v>1384</v>
      </c>
      <c r="J40" s="23" t="s">
        <v>1135</v>
      </c>
      <c r="K40" s="23" t="s">
        <v>86</v>
      </c>
    </row>
    <row r="41" spans="1:14" s="83" customFormat="1" ht="60" x14ac:dyDescent="0.2">
      <c r="A41" s="23" t="s">
        <v>8</v>
      </c>
      <c r="B41" s="22" t="s">
        <v>14</v>
      </c>
      <c r="C41" s="22">
        <v>38687</v>
      </c>
      <c r="D41" s="107" t="s">
        <v>195</v>
      </c>
      <c r="E41" s="34" t="s">
        <v>1147</v>
      </c>
      <c r="F41" s="29" t="s">
        <v>190</v>
      </c>
      <c r="G41" s="23" t="s">
        <v>154</v>
      </c>
      <c r="H41" s="23" t="s">
        <v>114</v>
      </c>
      <c r="I41" s="23" t="s">
        <v>1385</v>
      </c>
      <c r="J41" s="23" t="s">
        <v>1135</v>
      </c>
      <c r="K41" s="23" t="s">
        <v>86</v>
      </c>
    </row>
    <row r="42" spans="1:14" s="83" customFormat="1" ht="90" x14ac:dyDescent="0.2">
      <c r="A42" s="23" t="s">
        <v>8</v>
      </c>
      <c r="B42" s="22" t="s">
        <v>31</v>
      </c>
      <c r="C42" s="22">
        <v>38687</v>
      </c>
      <c r="D42" s="23" t="s">
        <v>200</v>
      </c>
      <c r="E42" s="34" t="s">
        <v>194</v>
      </c>
      <c r="F42" s="29" t="s">
        <v>199</v>
      </c>
      <c r="G42" s="23" t="s">
        <v>202</v>
      </c>
      <c r="H42" s="23" t="s">
        <v>114</v>
      </c>
      <c r="I42" s="63" t="s">
        <v>1386</v>
      </c>
      <c r="J42" s="23" t="s">
        <v>1133</v>
      </c>
      <c r="K42" s="23" t="s">
        <v>201</v>
      </c>
    </row>
    <row r="43" spans="1:14" s="83" customFormat="1" ht="45" x14ac:dyDescent="0.2">
      <c r="A43" s="23" t="s">
        <v>8</v>
      </c>
      <c r="B43" s="22" t="s">
        <v>31</v>
      </c>
      <c r="C43" s="22">
        <v>38657</v>
      </c>
      <c r="D43" s="23" t="s">
        <v>203</v>
      </c>
      <c r="E43" s="34" t="s">
        <v>186</v>
      </c>
      <c r="F43" s="49" t="s">
        <v>204</v>
      </c>
      <c r="G43" s="23" t="s">
        <v>158</v>
      </c>
      <c r="H43" s="23" t="s">
        <v>114</v>
      </c>
      <c r="I43" s="23" t="s">
        <v>1387</v>
      </c>
      <c r="J43" s="23" t="s">
        <v>205</v>
      </c>
      <c r="K43" s="23" t="s">
        <v>186</v>
      </c>
    </row>
    <row r="44" spans="1:14" s="83" customFormat="1" ht="45" x14ac:dyDescent="0.2">
      <c r="A44" s="23" t="s">
        <v>8</v>
      </c>
      <c r="B44" s="22" t="s">
        <v>31</v>
      </c>
      <c r="C44" s="22">
        <v>38534</v>
      </c>
      <c r="D44" s="23" t="s">
        <v>43</v>
      </c>
      <c r="E44" s="34" t="s">
        <v>194</v>
      </c>
      <c r="F44" s="29" t="s">
        <v>43</v>
      </c>
      <c r="G44" s="23" t="s">
        <v>197</v>
      </c>
      <c r="H44" s="23" t="s">
        <v>114</v>
      </c>
      <c r="I44" s="63" t="s">
        <v>1388</v>
      </c>
      <c r="J44" s="23" t="s">
        <v>1131</v>
      </c>
      <c r="K44" s="23" t="s">
        <v>188</v>
      </c>
    </row>
    <row r="45" spans="1:14" s="83" customFormat="1" ht="45" x14ac:dyDescent="0.2">
      <c r="A45" s="23" t="s">
        <v>8</v>
      </c>
      <c r="B45" s="22" t="s">
        <v>31</v>
      </c>
      <c r="C45" s="22">
        <v>38261</v>
      </c>
      <c r="D45" s="23" t="s">
        <v>207</v>
      </c>
      <c r="E45" s="34" t="s">
        <v>186</v>
      </c>
      <c r="F45" s="29" t="s">
        <v>207</v>
      </c>
      <c r="G45" s="23" t="s">
        <v>158</v>
      </c>
      <c r="H45" s="23" t="s">
        <v>114</v>
      </c>
      <c r="I45" s="23" t="s">
        <v>1389</v>
      </c>
      <c r="J45" s="23" t="s">
        <v>205</v>
      </c>
      <c r="K45" s="23" t="s">
        <v>186</v>
      </c>
    </row>
    <row r="46" spans="1:14" s="83" customFormat="1" ht="45" x14ac:dyDescent="0.2">
      <c r="A46" s="23" t="s">
        <v>8</v>
      </c>
      <c r="B46" s="22" t="s">
        <v>31</v>
      </c>
      <c r="C46" s="22">
        <v>38169</v>
      </c>
      <c r="D46" s="23" t="s">
        <v>44</v>
      </c>
      <c r="E46" s="34" t="s">
        <v>196</v>
      </c>
      <c r="F46" s="29" t="s">
        <v>44</v>
      </c>
      <c r="G46" s="23" t="s">
        <v>197</v>
      </c>
      <c r="H46" s="23" t="s">
        <v>114</v>
      </c>
      <c r="I46" s="63" t="s">
        <v>1390</v>
      </c>
      <c r="J46" s="23" t="s">
        <v>1131</v>
      </c>
      <c r="K46" s="23" t="s">
        <v>188</v>
      </c>
    </row>
    <row r="47" spans="1:14" x14ac:dyDescent="0.2">
      <c r="A47" s="9"/>
      <c r="B47" s="10"/>
      <c r="C47" s="11"/>
      <c r="D47" s="8"/>
      <c r="E47" s="6"/>
      <c r="F47" s="50"/>
      <c r="G47" s="51"/>
      <c r="H47" s="6"/>
      <c r="I47" s="6"/>
      <c r="J47" s="50"/>
      <c r="K47" s="6"/>
      <c r="L47" s="5"/>
      <c r="M47" s="5"/>
      <c r="N47" s="5"/>
    </row>
  </sheetData>
  <phoneticPr fontId="0" type="noConversion"/>
  <conditionalFormatting sqref="A2:K56">
    <cfRule type="expression" dxfId="0" priority="1">
      <formula>AND($B$1&lt;&gt;"",ISNUMBER(SEARCH($B$1,A2,1)))</formula>
    </cfRule>
  </conditionalFormatting>
  <hyperlinks>
    <hyperlink ref="F6" r:id="rId1"/>
    <hyperlink ref="F7" r:id="rId2"/>
    <hyperlink ref="F41" r:id="rId3"/>
    <hyperlink ref="F39" r:id="rId4"/>
    <hyperlink ref="F40" r:id="rId5"/>
    <hyperlink ref="F30" r:id="rId6"/>
    <hyperlink ref="F27" r:id="rId7"/>
    <hyperlink ref="F28" r:id="rId8"/>
    <hyperlink ref="F29" r:id="rId9"/>
    <hyperlink ref="F31" r:id="rId10"/>
    <hyperlink ref="F25" r:id="rId11"/>
    <hyperlink ref="F32" r:id="rId12"/>
    <hyperlink ref="F33" r:id="rId13"/>
    <hyperlink ref="F34" r:id="rId14"/>
    <hyperlink ref="F35" r:id="rId15"/>
    <hyperlink ref="F36" r:id="rId16"/>
    <hyperlink ref="F37" r:id="rId17"/>
    <hyperlink ref="F38" r:id="rId18"/>
    <hyperlink ref="F42" r:id="rId19"/>
    <hyperlink ref="F43" r:id="rId20"/>
    <hyperlink ref="F44" r:id="rId21"/>
    <hyperlink ref="F45" r:id="rId22"/>
    <hyperlink ref="F46" r:id="rId23"/>
    <hyperlink ref="F23" r:id="rId24" display="http://www.neep.org/Assets/uploads/files/emv/emv-library/2011-4-1_DPS_Energy_Efficiency_Evaluation_Plan_2012_2014.pdf"/>
    <hyperlink ref="F24" r:id="rId25" display="http://www.neep.org/Assets/uploads/files/emv/emv-library/2011-1-7_Navigant_Vermont_GeoTargeting_2010_Process__Impact_Evaluation_FINAL_1.pdf"/>
    <hyperlink ref="F26" r:id="rId26"/>
    <hyperlink ref="F5" r:id="rId27"/>
    <hyperlink ref="F12" r:id="rId28" display="https://www.efficiencyvermont.com/docs/about_efficiency_vermont/annual_summaries/2013_savingsclaim_summary.pdf"/>
    <hyperlink ref="F13" r:id="rId29" display="https://www.efficiencyvermont.com/docs/about_efficiency_vermont/annual_reports/Efficiency-Vermont-2013-Gross-to-Net-Factors.pdf"/>
    <hyperlink ref="F14" r:id="rId30" display="https://www.efficiencyvermont.com/docs/about_efficiency_vermont/annual_reports/Efficiency-Vermont-Annual-Report-2012.pdf"/>
    <hyperlink ref="F17" r:id="rId31" display="https://www.efficiencyvermont.com/docs/about_efficiency_vermont/annual_reports/Efficiency-Vermont-2012-Gross-to-Net-Factors.pdf"/>
    <hyperlink ref="F19" r:id="rId32" display="https://www.efficiencyvermont.com/docs/about_efficiency_vermont/annual_reports/2011-Annual-Report.pdf"/>
    <hyperlink ref="F20" r:id="rId33" display="https://www.efficiencyvermont.com/docs/about_efficiency_vermont/annual_reports/2011_Gross_to_Net_Report_EfficiencyVermont.pdf"/>
    <hyperlink ref="F21" r:id="rId34"/>
    <hyperlink ref="F10" r:id="rId35"/>
    <hyperlink ref="F22" r:id="rId36"/>
    <hyperlink ref="F18" r:id="rId37"/>
    <hyperlink ref="F16" r:id="rId38"/>
    <hyperlink ref="F11" r:id="rId39"/>
  </hyperlinks>
  <pageMargins left="0.75" right="0.75" top="1" bottom="1" header="0.5" footer="0.5"/>
  <pageSetup orientation="portrait" r:id="rId40"/>
  <headerFooter alignWithMargins="0"/>
  <drawing r:id="rId41"/>
  <legacyDrawing r:id="rId42"/>
  <controls>
    <mc:AlternateContent xmlns:mc="http://schemas.openxmlformats.org/markup-compatibility/2006">
      <mc:Choice Requires="x14">
        <control shapeId="31745" r:id="rId43" name="TextBox1">
          <controlPr defaultSize="0" autoLine="0" linkedCell="B1" r:id="rId44">
            <anchor moveWithCells="1">
              <from>
                <xdr:col>1</xdr:col>
                <xdr:colOff>28575</xdr:colOff>
                <xdr:row>0</xdr:row>
                <xdr:rowOff>28575</xdr:rowOff>
              </from>
              <to>
                <xdr:col>3</xdr:col>
                <xdr:colOff>1114425</xdr:colOff>
                <xdr:row>0</xdr:row>
                <xdr:rowOff>304800</xdr:rowOff>
              </to>
            </anchor>
          </controlPr>
        </control>
      </mc:Choice>
      <mc:Fallback>
        <control shapeId="31745" r:id="rId43" name="TextBox1"/>
      </mc:Fallback>
    </mc:AlternateContent>
  </control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7:AU124"/>
  <sheetViews>
    <sheetView zoomScale="80" zoomScaleNormal="80" workbookViewId="0">
      <selection activeCell="E7" sqref="E7"/>
    </sheetView>
  </sheetViews>
  <sheetFormatPr defaultColWidth="8.85546875" defaultRowHeight="12.75" x14ac:dyDescent="0.2"/>
  <cols>
    <col min="1" max="1" width="11.140625" bestFit="1" customWidth="1"/>
    <col min="2" max="2" width="33.28515625" style="3" customWidth="1"/>
    <col min="3" max="3" width="17.28515625" customWidth="1"/>
    <col min="4" max="4" width="22.5703125" style="3" bestFit="1" customWidth="1"/>
    <col min="5" max="5" width="25" style="53" bestFit="1" customWidth="1"/>
    <col min="6" max="6" width="20.28515625" bestFit="1" customWidth="1"/>
    <col min="7" max="7" width="16.7109375" bestFit="1" customWidth="1"/>
    <col min="8" max="8" width="16.28515625" customWidth="1"/>
    <col min="9" max="9" width="11.28515625" style="53" bestFit="1" customWidth="1"/>
    <col min="10" max="10" width="15" style="53" bestFit="1" customWidth="1"/>
    <col min="11" max="11" width="14.42578125" bestFit="1" customWidth="1"/>
    <col min="12" max="12" width="25.28515625" style="3" bestFit="1" customWidth="1"/>
    <col min="13" max="13" width="27" style="3" bestFit="1" customWidth="1"/>
    <col min="14" max="14" width="15.42578125" bestFit="1" customWidth="1"/>
    <col min="15" max="15" width="14" style="3" bestFit="1" customWidth="1"/>
    <col min="16" max="16" width="21" style="54" bestFit="1" customWidth="1"/>
    <col min="17" max="17" width="14.85546875" style="53" bestFit="1" customWidth="1"/>
    <col min="18" max="18" width="17.28515625" style="53" bestFit="1" customWidth="1"/>
    <col min="19" max="19" width="12.85546875" style="54" bestFit="1" customWidth="1"/>
    <col min="20" max="20" width="20.7109375" style="3" bestFit="1" customWidth="1"/>
    <col min="21" max="21" width="15.28515625" bestFit="1" customWidth="1"/>
    <col min="22" max="22" width="14" style="3" bestFit="1" customWidth="1"/>
    <col min="23" max="23" width="10.140625" bestFit="1" customWidth="1"/>
    <col min="24" max="24" width="24.42578125" style="54" customWidth="1"/>
    <col min="25" max="25" width="14.28515625" style="3" bestFit="1" customWidth="1"/>
    <col min="26" max="26" width="13.5703125" style="3" bestFit="1" customWidth="1"/>
    <col min="27" max="27" width="16.28515625" style="3" bestFit="1" customWidth="1"/>
    <col min="28" max="28" width="54.7109375" bestFit="1" customWidth="1"/>
    <col min="29" max="29" width="9.140625" style="3" bestFit="1" customWidth="1"/>
    <col min="30" max="30" width="11.85546875" style="3" bestFit="1" customWidth="1"/>
    <col min="31" max="31" width="10.28515625" style="54" bestFit="1" customWidth="1"/>
    <col min="32" max="32" width="15.5703125" bestFit="1" customWidth="1"/>
    <col min="33" max="33" width="12.140625" style="54" bestFit="1" customWidth="1"/>
    <col min="34" max="34" width="9.85546875" style="54" bestFit="1" customWidth="1"/>
    <col min="35" max="35" width="8.5703125" style="54" bestFit="1" customWidth="1"/>
    <col min="36" max="36" width="9.140625" style="54" bestFit="1" customWidth="1"/>
    <col min="37" max="37" width="16.140625" style="53" bestFit="1" customWidth="1"/>
    <col min="38" max="38" width="13.28515625" style="54" customWidth="1"/>
    <col min="39" max="39" width="22.42578125" style="54" customWidth="1"/>
    <col min="40" max="40" width="11.85546875" style="54" customWidth="1"/>
    <col min="41" max="41" width="11.7109375" style="54" customWidth="1"/>
    <col min="42" max="43" width="8.5703125" style="54" bestFit="1" customWidth="1"/>
    <col min="44" max="44" width="15.140625" style="54" customWidth="1"/>
    <col min="45" max="45" width="26.140625" style="54" bestFit="1" customWidth="1"/>
    <col min="46" max="46" width="26.42578125" style="54" bestFit="1" customWidth="1"/>
    <col min="47" max="47" width="222.5703125" style="3" customWidth="1"/>
  </cols>
  <sheetData>
    <row r="7" spans="1:47" x14ac:dyDescent="0.2">
      <c r="A7" s="224" t="s">
        <v>3224</v>
      </c>
      <c r="B7" s="177" t="s">
        <v>3223</v>
      </c>
    </row>
    <row r="9" spans="1:47" s="168" customFormat="1" ht="60" x14ac:dyDescent="0.2">
      <c r="A9" s="202" t="s">
        <v>214</v>
      </c>
      <c r="B9" s="203" t="s">
        <v>215</v>
      </c>
      <c r="C9" s="202" t="s">
        <v>69</v>
      </c>
      <c r="D9" s="203" t="s">
        <v>216</v>
      </c>
      <c r="E9" s="204" t="s">
        <v>217</v>
      </c>
      <c r="F9" s="202" t="s">
        <v>218</v>
      </c>
      <c r="G9" s="204" t="s">
        <v>219</v>
      </c>
      <c r="H9" s="204" t="s">
        <v>220</v>
      </c>
      <c r="I9" s="205" t="s">
        <v>221</v>
      </c>
      <c r="J9" s="205" t="s">
        <v>222</v>
      </c>
      <c r="K9" s="205" t="s">
        <v>223</v>
      </c>
      <c r="L9" s="206" t="s">
        <v>224</v>
      </c>
      <c r="M9" s="207" t="s">
        <v>225</v>
      </c>
      <c r="N9" s="208" t="s">
        <v>226</v>
      </c>
      <c r="O9" s="207" t="s">
        <v>227</v>
      </c>
      <c r="P9" s="209" t="s">
        <v>228</v>
      </c>
      <c r="Q9" s="205" t="s">
        <v>229</v>
      </c>
      <c r="R9" s="205" t="s">
        <v>230</v>
      </c>
      <c r="S9" s="209" t="s">
        <v>231</v>
      </c>
      <c r="T9" s="209" t="s">
        <v>232</v>
      </c>
      <c r="U9" s="208" t="s">
        <v>233</v>
      </c>
      <c r="V9" s="210" t="s">
        <v>234</v>
      </c>
      <c r="W9" s="211" t="s">
        <v>235</v>
      </c>
      <c r="X9" s="212" t="s">
        <v>236</v>
      </c>
      <c r="Y9" s="210" t="s">
        <v>237</v>
      </c>
      <c r="Z9" s="213" t="s">
        <v>238</v>
      </c>
      <c r="AA9" s="214" t="s">
        <v>239</v>
      </c>
      <c r="AB9" s="215" t="s">
        <v>240</v>
      </c>
      <c r="AC9" s="213" t="s">
        <v>241</v>
      </c>
      <c r="AD9" s="213" t="s">
        <v>242</v>
      </c>
      <c r="AE9" s="214" t="s">
        <v>243</v>
      </c>
      <c r="AF9" s="216" t="s">
        <v>244</v>
      </c>
      <c r="AG9" s="214" t="s">
        <v>245</v>
      </c>
      <c r="AH9" s="217" t="s">
        <v>246</v>
      </c>
      <c r="AI9" s="217" t="s">
        <v>247</v>
      </c>
      <c r="AJ9" s="217" t="s">
        <v>248</v>
      </c>
      <c r="AK9" s="218" t="s">
        <v>249</v>
      </c>
      <c r="AL9" s="217" t="s">
        <v>250</v>
      </c>
      <c r="AM9" s="217" t="s">
        <v>251</v>
      </c>
      <c r="AN9" s="217" t="s">
        <v>252</v>
      </c>
      <c r="AO9" s="217" t="s">
        <v>253</v>
      </c>
      <c r="AP9" s="217" t="s">
        <v>254</v>
      </c>
      <c r="AQ9" s="217" t="s">
        <v>255</v>
      </c>
      <c r="AR9" s="217" t="s">
        <v>256</v>
      </c>
      <c r="AS9" s="217" t="s">
        <v>257</v>
      </c>
      <c r="AT9" s="217" t="s">
        <v>258</v>
      </c>
      <c r="AU9" s="213" t="s">
        <v>259</v>
      </c>
    </row>
    <row r="10" spans="1:47" s="52" customFormat="1" ht="60" x14ac:dyDescent="0.35">
      <c r="A10" s="163" t="s">
        <v>303</v>
      </c>
      <c r="B10" s="164" t="s">
        <v>314</v>
      </c>
      <c r="C10" s="163" t="s">
        <v>262</v>
      </c>
      <c r="D10" s="164" t="s">
        <v>315</v>
      </c>
      <c r="E10" s="165" t="s">
        <v>4</v>
      </c>
      <c r="F10" s="165" t="s">
        <v>316</v>
      </c>
      <c r="G10" s="163" t="s">
        <v>265</v>
      </c>
      <c r="H10" s="165" t="s">
        <v>317</v>
      </c>
      <c r="I10" s="165" t="s">
        <v>267</v>
      </c>
      <c r="J10" s="165"/>
      <c r="K10" s="163" t="s">
        <v>268</v>
      </c>
      <c r="L10" s="164" t="s">
        <v>318</v>
      </c>
      <c r="M10" s="164" t="s">
        <v>270</v>
      </c>
      <c r="N10" s="163"/>
      <c r="O10" s="164"/>
      <c r="P10" s="166" t="s">
        <v>319</v>
      </c>
      <c r="Q10" s="165">
        <v>300</v>
      </c>
      <c r="R10" s="165">
        <v>300</v>
      </c>
      <c r="S10" s="166"/>
      <c r="T10" s="164" t="s">
        <v>271</v>
      </c>
      <c r="U10" s="163" t="s">
        <v>272</v>
      </c>
      <c r="V10" s="164" t="s">
        <v>308</v>
      </c>
      <c r="W10" s="163" t="s">
        <v>309</v>
      </c>
      <c r="X10" s="166" t="s">
        <v>310</v>
      </c>
      <c r="Y10" s="164" t="s">
        <v>311</v>
      </c>
      <c r="Z10" s="164" t="s">
        <v>289</v>
      </c>
      <c r="AA10" s="164" t="s">
        <v>280</v>
      </c>
      <c r="AB10" s="163" t="s">
        <v>278</v>
      </c>
      <c r="AC10" s="164" t="s">
        <v>264</v>
      </c>
      <c r="AD10" s="164" t="s">
        <v>321</v>
      </c>
      <c r="AE10" s="166" t="s">
        <v>322</v>
      </c>
      <c r="AF10" s="163"/>
      <c r="AG10" s="166" t="s">
        <v>264</v>
      </c>
      <c r="AH10" s="166" t="s">
        <v>264</v>
      </c>
      <c r="AI10" s="166" t="s">
        <v>264</v>
      </c>
      <c r="AJ10" s="166" t="s">
        <v>280</v>
      </c>
      <c r="AK10" s="165" t="s">
        <v>4</v>
      </c>
      <c r="AL10" s="166" t="s">
        <v>4</v>
      </c>
      <c r="AM10" s="166" t="s">
        <v>4</v>
      </c>
      <c r="AN10" s="166" t="s">
        <v>4</v>
      </c>
      <c r="AO10" s="166" t="s">
        <v>4</v>
      </c>
      <c r="AP10" s="166" t="s">
        <v>4</v>
      </c>
      <c r="AQ10" s="166" t="s">
        <v>4</v>
      </c>
      <c r="AR10" s="166" t="s">
        <v>4</v>
      </c>
      <c r="AS10" s="166" t="s">
        <v>4</v>
      </c>
      <c r="AT10" s="166"/>
      <c r="AU10" s="164" t="s">
        <v>323</v>
      </c>
    </row>
    <row r="11" spans="1:47" s="52" customFormat="1" ht="45" x14ac:dyDescent="0.35">
      <c r="A11" s="163" t="s">
        <v>381</v>
      </c>
      <c r="B11" s="164" t="s">
        <v>711</v>
      </c>
      <c r="C11" s="163" t="s">
        <v>293</v>
      </c>
      <c r="D11" s="164" t="s">
        <v>712</v>
      </c>
      <c r="E11" s="165" t="s">
        <v>713</v>
      </c>
      <c r="F11" s="165" t="s">
        <v>714</v>
      </c>
      <c r="G11" s="163" t="s">
        <v>265</v>
      </c>
      <c r="H11" s="165" t="s">
        <v>306</v>
      </c>
      <c r="I11" s="165"/>
      <c r="J11" s="165" t="s">
        <v>267</v>
      </c>
      <c r="K11" s="163" t="s">
        <v>379</v>
      </c>
      <c r="L11" s="164" t="s">
        <v>416</v>
      </c>
      <c r="M11" s="164" t="s">
        <v>715</v>
      </c>
      <c r="N11" s="163" t="s">
        <v>512</v>
      </c>
      <c r="O11" s="164" t="s">
        <v>716</v>
      </c>
      <c r="P11" s="166" t="s">
        <v>717</v>
      </c>
      <c r="Q11" s="165">
        <v>40</v>
      </c>
      <c r="R11" s="165">
        <v>40</v>
      </c>
      <c r="S11" s="166" t="s">
        <v>298</v>
      </c>
      <c r="T11" s="164" t="s">
        <v>271</v>
      </c>
      <c r="U11" s="163" t="s">
        <v>299</v>
      </c>
      <c r="V11" s="164" t="s">
        <v>358</v>
      </c>
      <c r="W11" s="163" t="s">
        <v>359</v>
      </c>
      <c r="X11" s="166" t="s">
        <v>360</v>
      </c>
      <c r="Y11" s="164" t="s">
        <v>361</v>
      </c>
      <c r="Z11" s="164"/>
      <c r="AA11" s="164" t="s">
        <v>718</v>
      </c>
      <c r="AB11" s="163"/>
      <c r="AC11" s="164"/>
      <c r="AD11" s="164" t="s">
        <v>719</v>
      </c>
      <c r="AE11" s="166"/>
      <c r="AF11" s="163">
        <v>2</v>
      </c>
      <c r="AG11" s="166"/>
      <c r="AH11" s="166"/>
      <c r="AI11" s="166"/>
      <c r="AJ11" s="166"/>
      <c r="AK11" s="165"/>
      <c r="AL11" s="166"/>
      <c r="AM11" s="166"/>
      <c r="AN11" s="166"/>
      <c r="AO11" s="166"/>
      <c r="AP11" s="166"/>
      <c r="AQ11" s="166"/>
      <c r="AR11" s="166" t="s">
        <v>264</v>
      </c>
      <c r="AS11" s="166"/>
      <c r="AT11" s="166" t="s">
        <v>720</v>
      </c>
      <c r="AU11" s="164" t="s">
        <v>721</v>
      </c>
    </row>
    <row r="12" spans="1:47" s="52" customFormat="1" ht="45" x14ac:dyDescent="0.35">
      <c r="A12" s="163" t="s">
        <v>381</v>
      </c>
      <c r="B12" s="164" t="s">
        <v>813</v>
      </c>
      <c r="C12" s="163" t="s">
        <v>262</v>
      </c>
      <c r="D12" s="164" t="s">
        <v>814</v>
      </c>
      <c r="E12" s="165" t="s">
        <v>264</v>
      </c>
      <c r="F12" s="165" t="s">
        <v>714</v>
      </c>
      <c r="G12" s="163" t="s">
        <v>265</v>
      </c>
      <c r="H12" s="165" t="s">
        <v>306</v>
      </c>
      <c r="I12" s="165" t="s">
        <v>267</v>
      </c>
      <c r="J12" s="165"/>
      <c r="K12" s="163" t="s">
        <v>268</v>
      </c>
      <c r="L12" s="164"/>
      <c r="M12" s="164" t="s">
        <v>327</v>
      </c>
      <c r="N12" s="163" t="s">
        <v>328</v>
      </c>
      <c r="O12" s="164" t="s">
        <v>756</v>
      </c>
      <c r="P12" s="166" t="s">
        <v>815</v>
      </c>
      <c r="Q12" s="165">
        <v>200</v>
      </c>
      <c r="R12" s="165">
        <v>200</v>
      </c>
      <c r="S12" s="166" t="s">
        <v>329</v>
      </c>
      <c r="T12" s="164" t="s">
        <v>816</v>
      </c>
      <c r="U12" s="163" t="s">
        <v>272</v>
      </c>
      <c r="V12" s="164" t="s">
        <v>817</v>
      </c>
      <c r="W12" s="163"/>
      <c r="X12" s="166" t="s">
        <v>818</v>
      </c>
      <c r="Y12" s="164" t="s">
        <v>819</v>
      </c>
      <c r="Z12" s="164"/>
      <c r="AA12" s="164"/>
      <c r="AB12" s="163"/>
      <c r="AC12" s="164"/>
      <c r="AD12" s="164" t="s">
        <v>664</v>
      </c>
      <c r="AE12" s="166"/>
      <c r="AF12" s="163"/>
      <c r="AG12" s="166"/>
      <c r="AH12" s="166"/>
      <c r="AI12" s="166"/>
      <c r="AJ12" s="166"/>
      <c r="AK12" s="165"/>
      <c r="AL12" s="166"/>
      <c r="AM12" s="166" t="s">
        <v>820</v>
      </c>
      <c r="AN12" s="166"/>
      <c r="AO12" s="166"/>
      <c r="AP12" s="166"/>
      <c r="AQ12" s="166"/>
      <c r="AR12" s="166" t="s">
        <v>264</v>
      </c>
      <c r="AS12" s="166" t="s">
        <v>821</v>
      </c>
      <c r="AT12" s="166" t="s">
        <v>822</v>
      </c>
      <c r="AU12" s="164" t="s">
        <v>823</v>
      </c>
    </row>
    <row r="13" spans="1:47" s="52" customFormat="1" ht="60" x14ac:dyDescent="0.35">
      <c r="A13" s="163" t="s">
        <v>381</v>
      </c>
      <c r="B13" s="164" t="s">
        <v>829</v>
      </c>
      <c r="C13" s="163" t="s">
        <v>293</v>
      </c>
      <c r="D13" s="164" t="s">
        <v>814</v>
      </c>
      <c r="E13" s="165" t="s">
        <v>264</v>
      </c>
      <c r="F13" s="165" t="s">
        <v>714</v>
      </c>
      <c r="G13" s="163" t="s">
        <v>265</v>
      </c>
      <c r="H13" s="165" t="s">
        <v>511</v>
      </c>
      <c r="I13" s="165" t="s">
        <v>267</v>
      </c>
      <c r="J13" s="165"/>
      <c r="K13" s="163" t="s">
        <v>268</v>
      </c>
      <c r="L13" s="164"/>
      <c r="M13" s="164" t="s">
        <v>327</v>
      </c>
      <c r="N13" s="163" t="s">
        <v>328</v>
      </c>
      <c r="O13" s="164" t="s">
        <v>756</v>
      </c>
      <c r="P13" s="166" t="s">
        <v>830</v>
      </c>
      <c r="Q13" s="165">
        <v>100</v>
      </c>
      <c r="R13" s="165">
        <v>100</v>
      </c>
      <c r="S13" s="166" t="s">
        <v>338</v>
      </c>
      <c r="T13" s="164" t="s">
        <v>827</v>
      </c>
      <c r="U13" s="163" t="s">
        <v>272</v>
      </c>
      <c r="V13" s="164" t="s">
        <v>831</v>
      </c>
      <c r="W13" s="163"/>
      <c r="X13" s="166" t="s">
        <v>818</v>
      </c>
      <c r="Y13" s="164" t="s">
        <v>819</v>
      </c>
      <c r="Z13" s="164"/>
      <c r="AA13" s="164"/>
      <c r="AB13" s="163"/>
      <c r="AC13" s="164"/>
      <c r="AD13" s="164" t="s">
        <v>664</v>
      </c>
      <c r="AE13" s="166"/>
      <c r="AF13" s="163"/>
      <c r="AG13" s="166"/>
      <c r="AH13" s="166"/>
      <c r="AI13" s="166"/>
      <c r="AJ13" s="166"/>
      <c r="AK13" s="165"/>
      <c r="AL13" s="166"/>
      <c r="AM13" s="166"/>
      <c r="AN13" s="166"/>
      <c r="AO13" s="166"/>
      <c r="AP13" s="166"/>
      <c r="AQ13" s="166"/>
      <c r="AR13" s="166" t="s">
        <v>264</v>
      </c>
      <c r="AS13" s="166"/>
      <c r="AT13" s="166"/>
      <c r="AU13" s="164" t="s">
        <v>832</v>
      </c>
    </row>
    <row r="14" spans="1:47" s="52" customFormat="1" ht="60" x14ac:dyDescent="0.35">
      <c r="A14" s="163" t="s">
        <v>381</v>
      </c>
      <c r="B14" s="164" t="s">
        <v>854</v>
      </c>
      <c r="C14" s="163" t="s">
        <v>262</v>
      </c>
      <c r="D14" s="164" t="s">
        <v>814</v>
      </c>
      <c r="E14" s="165" t="s">
        <v>264</v>
      </c>
      <c r="F14" s="165" t="s">
        <v>714</v>
      </c>
      <c r="G14" s="163" t="s">
        <v>265</v>
      </c>
      <c r="H14" s="165" t="s">
        <v>511</v>
      </c>
      <c r="I14" s="165"/>
      <c r="J14" s="165" t="s">
        <v>267</v>
      </c>
      <c r="K14" s="163" t="s">
        <v>379</v>
      </c>
      <c r="L14" s="164" t="s">
        <v>15</v>
      </c>
      <c r="M14" s="164" t="s">
        <v>454</v>
      </c>
      <c r="N14" s="163" t="s">
        <v>454</v>
      </c>
      <c r="O14" s="164" t="s">
        <v>855</v>
      </c>
      <c r="P14" s="166" t="s">
        <v>856</v>
      </c>
      <c r="Q14" s="165">
        <v>150</v>
      </c>
      <c r="R14" s="165">
        <v>150</v>
      </c>
      <c r="S14" s="166" t="s">
        <v>338</v>
      </c>
      <c r="T14" s="164" t="s">
        <v>827</v>
      </c>
      <c r="U14" s="163" t="s">
        <v>272</v>
      </c>
      <c r="V14" s="164" t="s">
        <v>817</v>
      </c>
      <c r="W14" s="163"/>
      <c r="X14" s="166" t="s">
        <v>818</v>
      </c>
      <c r="Y14" s="164" t="s">
        <v>857</v>
      </c>
      <c r="Z14" s="164"/>
      <c r="AA14" s="164"/>
      <c r="AB14" s="163"/>
      <c r="AC14" s="164"/>
      <c r="AD14" s="164" t="s">
        <v>664</v>
      </c>
      <c r="AE14" s="166"/>
      <c r="AF14" s="163"/>
      <c r="AG14" s="166"/>
      <c r="AH14" s="166"/>
      <c r="AI14" s="166"/>
      <c r="AJ14" s="166"/>
      <c r="AK14" s="165"/>
      <c r="AL14" s="166"/>
      <c r="AM14" s="166"/>
      <c r="AN14" s="166"/>
      <c r="AO14" s="166"/>
      <c r="AP14" s="166"/>
      <c r="AQ14" s="166"/>
      <c r="AR14" s="166" t="s">
        <v>264</v>
      </c>
      <c r="AS14" s="166"/>
      <c r="AT14" s="166" t="s">
        <v>858</v>
      </c>
      <c r="AU14" s="164" t="s">
        <v>859</v>
      </c>
    </row>
    <row r="15" spans="1:47" s="52" customFormat="1" ht="45" x14ac:dyDescent="0.35">
      <c r="A15" s="163" t="s">
        <v>381</v>
      </c>
      <c r="B15" s="164" t="s">
        <v>867</v>
      </c>
      <c r="C15" s="163" t="s">
        <v>262</v>
      </c>
      <c r="D15" s="164" t="s">
        <v>814</v>
      </c>
      <c r="E15" s="165" t="s">
        <v>264</v>
      </c>
      <c r="F15" s="165" t="s">
        <v>714</v>
      </c>
      <c r="G15" s="163" t="s">
        <v>265</v>
      </c>
      <c r="H15" s="165" t="s">
        <v>511</v>
      </c>
      <c r="I15" s="165" t="s">
        <v>267</v>
      </c>
      <c r="J15" s="165"/>
      <c r="K15" s="163" t="s">
        <v>268</v>
      </c>
      <c r="L15" s="164"/>
      <c r="M15" s="164" t="s">
        <v>327</v>
      </c>
      <c r="N15" s="163" t="s">
        <v>328</v>
      </c>
      <c r="O15" s="164"/>
      <c r="P15" s="166">
        <v>125</v>
      </c>
      <c r="Q15" s="165">
        <v>125</v>
      </c>
      <c r="R15" s="165">
        <v>125</v>
      </c>
      <c r="S15" s="166" t="s">
        <v>338</v>
      </c>
      <c r="T15" s="164" t="s">
        <v>827</v>
      </c>
      <c r="U15" s="163" t="s">
        <v>272</v>
      </c>
      <c r="V15" s="164" t="s">
        <v>817</v>
      </c>
      <c r="W15" s="163"/>
      <c r="X15" s="166" t="s">
        <v>818</v>
      </c>
      <c r="Y15" s="164" t="s">
        <v>819</v>
      </c>
      <c r="Z15" s="164"/>
      <c r="AA15" s="164"/>
      <c r="AB15" s="163"/>
      <c r="AC15" s="164"/>
      <c r="AD15" s="164" t="s">
        <v>664</v>
      </c>
      <c r="AE15" s="166"/>
      <c r="AF15" s="163"/>
      <c r="AG15" s="166"/>
      <c r="AH15" s="166"/>
      <c r="AI15" s="166"/>
      <c r="AJ15" s="166"/>
      <c r="AK15" s="165"/>
      <c r="AL15" s="166"/>
      <c r="AM15" s="166"/>
      <c r="AN15" s="166"/>
      <c r="AO15" s="166"/>
      <c r="AP15" s="166"/>
      <c r="AQ15" s="166"/>
      <c r="AR15" s="166" t="s">
        <v>264</v>
      </c>
      <c r="AS15" s="166"/>
      <c r="AT15" s="166" t="s">
        <v>868</v>
      </c>
      <c r="AU15" s="164" t="s">
        <v>869</v>
      </c>
    </row>
    <row r="16" spans="1:47" s="52" customFormat="1" ht="75" x14ac:dyDescent="0.35">
      <c r="A16" s="163" t="s">
        <v>381</v>
      </c>
      <c r="B16" s="164" t="s">
        <v>392</v>
      </c>
      <c r="C16" s="163" t="s">
        <v>393</v>
      </c>
      <c r="D16" s="164" t="s">
        <v>383</v>
      </c>
      <c r="E16" s="165" t="s">
        <v>264</v>
      </c>
      <c r="F16" s="165" t="s">
        <v>394</v>
      </c>
      <c r="G16" s="163"/>
      <c r="H16" s="165" t="s">
        <v>266</v>
      </c>
      <c r="I16" s="165"/>
      <c r="J16" s="165" t="s">
        <v>267</v>
      </c>
      <c r="K16" s="163" t="s">
        <v>379</v>
      </c>
      <c r="L16" s="164" t="s">
        <v>395</v>
      </c>
      <c r="M16" s="164" t="s">
        <v>396</v>
      </c>
      <c r="N16" s="163"/>
      <c r="O16" s="164" t="s">
        <v>397</v>
      </c>
      <c r="P16" s="166"/>
      <c r="Q16" s="165"/>
      <c r="R16" s="165" t="s">
        <v>284</v>
      </c>
      <c r="S16" s="166"/>
      <c r="T16" s="164"/>
      <c r="U16" s="163" t="s">
        <v>272</v>
      </c>
      <c r="V16" s="164"/>
      <c r="W16" s="163"/>
      <c r="X16" s="166"/>
      <c r="Y16" s="164" t="s">
        <v>398</v>
      </c>
      <c r="Z16" s="164"/>
      <c r="AA16" s="164"/>
      <c r="AB16" s="163"/>
      <c r="AC16" s="164"/>
      <c r="AD16" s="164"/>
      <c r="AE16" s="166"/>
      <c r="AF16" s="163"/>
      <c r="AG16" s="166" t="s">
        <v>264</v>
      </c>
      <c r="AH16" s="166"/>
      <c r="AI16" s="166"/>
      <c r="AJ16" s="166"/>
      <c r="AK16" s="165"/>
      <c r="AL16" s="166"/>
      <c r="AM16" s="166"/>
      <c r="AN16" s="166"/>
      <c r="AO16" s="166"/>
      <c r="AP16" s="166"/>
      <c r="AQ16" s="166"/>
      <c r="AR16" s="166"/>
      <c r="AS16" s="166"/>
      <c r="AT16" s="166"/>
      <c r="AU16" s="164" t="s">
        <v>399</v>
      </c>
    </row>
    <row r="17" spans="1:47" s="52" customFormat="1" ht="120" x14ac:dyDescent="0.35">
      <c r="A17" s="163" t="s">
        <v>381</v>
      </c>
      <c r="B17" s="164" t="s">
        <v>400</v>
      </c>
      <c r="C17" s="163" t="s">
        <v>393</v>
      </c>
      <c r="D17" s="164" t="s">
        <v>383</v>
      </c>
      <c r="E17" s="165" t="s">
        <v>264</v>
      </c>
      <c r="F17" s="165" t="s">
        <v>394</v>
      </c>
      <c r="G17" s="163"/>
      <c r="H17" s="165" t="s">
        <v>266</v>
      </c>
      <c r="I17" s="165"/>
      <c r="J17" s="165" t="s">
        <v>267</v>
      </c>
      <c r="K17" s="163" t="s">
        <v>379</v>
      </c>
      <c r="L17" s="164" t="s">
        <v>15</v>
      </c>
      <c r="M17" s="164" t="s">
        <v>296</v>
      </c>
      <c r="N17" s="163"/>
      <c r="O17" s="164" t="s">
        <v>401</v>
      </c>
      <c r="P17" s="166"/>
      <c r="Q17" s="165"/>
      <c r="R17" s="165" t="s">
        <v>284</v>
      </c>
      <c r="S17" s="166"/>
      <c r="T17" s="164"/>
      <c r="U17" s="163" t="s">
        <v>272</v>
      </c>
      <c r="V17" s="164"/>
      <c r="W17" s="163"/>
      <c r="X17" s="166"/>
      <c r="Y17" s="164" t="s">
        <v>398</v>
      </c>
      <c r="Z17" s="164"/>
      <c r="AA17" s="164"/>
      <c r="AB17" s="163"/>
      <c r="AC17" s="164"/>
      <c r="AD17" s="164"/>
      <c r="AE17" s="166"/>
      <c r="AF17" s="163"/>
      <c r="AG17" s="166" t="s">
        <v>264</v>
      </c>
      <c r="AH17" s="166"/>
      <c r="AI17" s="166"/>
      <c r="AJ17" s="166"/>
      <c r="AK17" s="165"/>
      <c r="AL17" s="166"/>
      <c r="AM17" s="166" t="s">
        <v>402</v>
      </c>
      <c r="AN17" s="166"/>
      <c r="AO17" s="166"/>
      <c r="AP17" s="166"/>
      <c r="AQ17" s="166"/>
      <c r="AR17" s="166"/>
      <c r="AS17" s="166"/>
      <c r="AT17" s="166"/>
      <c r="AU17" s="164" t="s">
        <v>399</v>
      </c>
    </row>
    <row r="18" spans="1:47" s="52" customFormat="1" ht="75" x14ac:dyDescent="0.35">
      <c r="A18" s="163" t="s">
        <v>381</v>
      </c>
      <c r="B18" s="164" t="s">
        <v>413</v>
      </c>
      <c r="C18" s="163" t="s">
        <v>393</v>
      </c>
      <c r="D18" s="164" t="s">
        <v>383</v>
      </c>
      <c r="E18" s="165" t="s">
        <v>264</v>
      </c>
      <c r="F18" s="165" t="s">
        <v>394</v>
      </c>
      <c r="G18" s="163"/>
      <c r="H18" s="165" t="s">
        <v>266</v>
      </c>
      <c r="I18" s="165" t="s">
        <v>267</v>
      </c>
      <c r="J18" s="165"/>
      <c r="K18" s="163" t="s">
        <v>268</v>
      </c>
      <c r="L18" s="164"/>
      <c r="M18" s="164" t="s">
        <v>296</v>
      </c>
      <c r="N18" s="163"/>
      <c r="O18" s="164" t="s">
        <v>414</v>
      </c>
      <c r="P18" s="166"/>
      <c r="Q18" s="165"/>
      <c r="R18" s="165" t="s">
        <v>284</v>
      </c>
      <c r="S18" s="166"/>
      <c r="T18" s="164"/>
      <c r="U18" s="163" t="s">
        <v>272</v>
      </c>
      <c r="V18" s="164"/>
      <c r="W18" s="163"/>
      <c r="X18" s="166"/>
      <c r="Y18" s="164" t="s">
        <v>398</v>
      </c>
      <c r="Z18" s="164"/>
      <c r="AA18" s="164"/>
      <c r="AB18" s="163"/>
      <c r="AC18" s="164"/>
      <c r="AD18" s="164"/>
      <c r="AE18" s="166"/>
      <c r="AF18" s="163"/>
      <c r="AG18" s="166" t="s">
        <v>264</v>
      </c>
      <c r="AH18" s="166"/>
      <c r="AI18" s="166"/>
      <c r="AJ18" s="166"/>
      <c r="AK18" s="165"/>
      <c r="AL18" s="166"/>
      <c r="AM18" s="166"/>
      <c r="AN18" s="166"/>
      <c r="AO18" s="166"/>
      <c r="AP18" s="166"/>
      <c r="AQ18" s="166"/>
      <c r="AR18" s="166"/>
      <c r="AS18" s="166"/>
      <c r="AT18" s="166"/>
      <c r="AU18" s="164" t="s">
        <v>399</v>
      </c>
    </row>
    <row r="19" spans="1:47" s="52" customFormat="1" ht="180" x14ac:dyDescent="0.35">
      <c r="A19" s="163" t="s">
        <v>381</v>
      </c>
      <c r="B19" s="164" t="s">
        <v>415</v>
      </c>
      <c r="C19" s="163" t="s">
        <v>393</v>
      </c>
      <c r="D19" s="164" t="s">
        <v>383</v>
      </c>
      <c r="E19" s="165" t="s">
        <v>264</v>
      </c>
      <c r="F19" s="165" t="s">
        <v>394</v>
      </c>
      <c r="G19" s="163"/>
      <c r="H19" s="165" t="s">
        <v>266</v>
      </c>
      <c r="I19" s="165"/>
      <c r="J19" s="165" t="s">
        <v>267</v>
      </c>
      <c r="K19" s="163" t="s">
        <v>379</v>
      </c>
      <c r="L19" s="164" t="s">
        <v>416</v>
      </c>
      <c r="M19" s="164" t="s">
        <v>417</v>
      </c>
      <c r="N19" s="163"/>
      <c r="O19" s="164" t="s">
        <v>418</v>
      </c>
      <c r="P19" s="166"/>
      <c r="Q19" s="165"/>
      <c r="R19" s="165" t="s">
        <v>284</v>
      </c>
      <c r="S19" s="166"/>
      <c r="T19" s="164"/>
      <c r="U19" s="163" t="s">
        <v>272</v>
      </c>
      <c r="V19" s="164"/>
      <c r="W19" s="163"/>
      <c r="X19" s="166"/>
      <c r="Y19" s="164" t="s">
        <v>398</v>
      </c>
      <c r="Z19" s="164"/>
      <c r="AA19" s="164"/>
      <c r="AB19" s="163"/>
      <c r="AC19" s="164"/>
      <c r="AD19" s="164"/>
      <c r="AE19" s="166"/>
      <c r="AF19" s="163"/>
      <c r="AG19" s="166" t="s">
        <v>264</v>
      </c>
      <c r="AH19" s="166"/>
      <c r="AI19" s="166"/>
      <c r="AJ19" s="166"/>
      <c r="AK19" s="165"/>
      <c r="AL19" s="166"/>
      <c r="AM19" s="166" t="s">
        <v>419</v>
      </c>
      <c r="AN19" s="166"/>
      <c r="AO19" s="166"/>
      <c r="AP19" s="166"/>
      <c r="AQ19" s="166"/>
      <c r="AR19" s="166"/>
      <c r="AS19" s="166"/>
      <c r="AT19" s="166"/>
      <c r="AU19" s="164" t="s">
        <v>399</v>
      </c>
    </row>
    <row r="20" spans="1:47" s="52" customFormat="1" ht="180" x14ac:dyDescent="0.35">
      <c r="A20" s="163" t="s">
        <v>381</v>
      </c>
      <c r="B20" s="164" t="s">
        <v>509</v>
      </c>
      <c r="C20" s="163" t="s">
        <v>393</v>
      </c>
      <c r="D20" s="164" t="s">
        <v>510</v>
      </c>
      <c r="E20" s="165" t="s">
        <v>264</v>
      </c>
      <c r="F20" s="165" t="s">
        <v>394</v>
      </c>
      <c r="G20" s="163"/>
      <c r="H20" s="165" t="s">
        <v>511</v>
      </c>
      <c r="I20" s="165"/>
      <c r="J20" s="165" t="s">
        <v>267</v>
      </c>
      <c r="K20" s="163" t="s">
        <v>379</v>
      </c>
      <c r="L20" s="164" t="s">
        <v>416</v>
      </c>
      <c r="M20" s="164" t="s">
        <v>512</v>
      </c>
      <c r="N20" s="163"/>
      <c r="O20" s="164" t="s">
        <v>513</v>
      </c>
      <c r="P20" s="166" t="s">
        <v>394</v>
      </c>
      <c r="Q20" s="165"/>
      <c r="R20" s="165" t="s">
        <v>284</v>
      </c>
      <c r="S20" s="166"/>
      <c r="T20" s="164" t="s">
        <v>514</v>
      </c>
      <c r="U20" s="163" t="s">
        <v>272</v>
      </c>
      <c r="V20" s="164" t="s">
        <v>515</v>
      </c>
      <c r="W20" s="163"/>
      <c r="X20" s="166" t="s">
        <v>516</v>
      </c>
      <c r="Y20" s="164" t="s">
        <v>510</v>
      </c>
      <c r="Z20" s="164"/>
      <c r="AA20" s="164"/>
      <c r="AB20" s="163"/>
      <c r="AC20" s="164"/>
      <c r="AD20" s="164"/>
      <c r="AE20" s="166"/>
      <c r="AF20" s="163"/>
      <c r="AG20" s="166" t="s">
        <v>264</v>
      </c>
      <c r="AH20" s="166"/>
      <c r="AI20" s="166"/>
      <c r="AJ20" s="166"/>
      <c r="AK20" s="165"/>
      <c r="AL20" s="166"/>
      <c r="AM20" s="166" t="s">
        <v>517</v>
      </c>
      <c r="AN20" s="166"/>
      <c r="AO20" s="166"/>
      <c r="AP20" s="166"/>
      <c r="AQ20" s="166"/>
      <c r="AR20" s="166" t="s">
        <v>518</v>
      </c>
      <c r="AS20" s="166"/>
      <c r="AT20" s="166"/>
      <c r="AU20" s="164" t="s">
        <v>519</v>
      </c>
    </row>
    <row r="21" spans="1:47" s="52" customFormat="1" ht="150" x14ac:dyDescent="0.35">
      <c r="A21" s="163" t="s">
        <v>381</v>
      </c>
      <c r="B21" s="164" t="s">
        <v>520</v>
      </c>
      <c r="C21" s="163" t="s">
        <v>393</v>
      </c>
      <c r="D21" s="164" t="s">
        <v>510</v>
      </c>
      <c r="E21" s="165" t="s">
        <v>264</v>
      </c>
      <c r="F21" s="165" t="s">
        <v>394</v>
      </c>
      <c r="G21" s="163"/>
      <c r="H21" s="165" t="s">
        <v>511</v>
      </c>
      <c r="I21" s="165" t="s">
        <v>267</v>
      </c>
      <c r="J21" s="165"/>
      <c r="K21" s="163" t="s">
        <v>268</v>
      </c>
      <c r="L21" s="164"/>
      <c r="M21" s="164" t="s">
        <v>296</v>
      </c>
      <c r="N21" s="163"/>
      <c r="O21" s="164" t="s">
        <v>521</v>
      </c>
      <c r="P21" s="166" t="s">
        <v>394</v>
      </c>
      <c r="Q21" s="165"/>
      <c r="R21" s="165" t="s">
        <v>284</v>
      </c>
      <c r="S21" s="166"/>
      <c r="T21" s="164" t="s">
        <v>514</v>
      </c>
      <c r="U21" s="163" t="s">
        <v>272</v>
      </c>
      <c r="V21" s="164" t="s">
        <v>515</v>
      </c>
      <c r="W21" s="163"/>
      <c r="X21" s="166" t="s">
        <v>516</v>
      </c>
      <c r="Y21" s="164" t="s">
        <v>510</v>
      </c>
      <c r="Z21" s="164"/>
      <c r="AA21" s="164"/>
      <c r="AB21" s="163"/>
      <c r="AC21" s="164"/>
      <c r="AD21" s="164" t="s">
        <v>522</v>
      </c>
      <c r="AE21" s="166"/>
      <c r="AF21" s="163"/>
      <c r="AG21" s="166" t="s">
        <v>264</v>
      </c>
      <c r="AH21" s="166"/>
      <c r="AI21" s="166"/>
      <c r="AJ21" s="166"/>
      <c r="AK21" s="165"/>
      <c r="AL21" s="166"/>
      <c r="AM21" s="166" t="s">
        <v>523</v>
      </c>
      <c r="AN21" s="166"/>
      <c r="AO21" s="166"/>
      <c r="AP21" s="166"/>
      <c r="AQ21" s="166"/>
      <c r="AR21" s="166" t="s">
        <v>518</v>
      </c>
      <c r="AS21" s="166" t="s">
        <v>524</v>
      </c>
      <c r="AT21" s="166"/>
      <c r="AU21" s="164" t="s">
        <v>519</v>
      </c>
    </row>
    <row r="22" spans="1:47" s="52" customFormat="1" ht="180" x14ac:dyDescent="0.35">
      <c r="A22" s="163" t="s">
        <v>381</v>
      </c>
      <c r="B22" s="164" t="s">
        <v>525</v>
      </c>
      <c r="C22" s="163" t="s">
        <v>393</v>
      </c>
      <c r="D22" s="164" t="s">
        <v>510</v>
      </c>
      <c r="E22" s="165" t="s">
        <v>264</v>
      </c>
      <c r="F22" s="165" t="s">
        <v>394</v>
      </c>
      <c r="G22" s="163"/>
      <c r="H22" s="165" t="s">
        <v>511</v>
      </c>
      <c r="I22" s="165"/>
      <c r="J22" s="165" t="s">
        <v>267</v>
      </c>
      <c r="K22" s="163" t="s">
        <v>379</v>
      </c>
      <c r="L22" s="164" t="s">
        <v>15</v>
      </c>
      <c r="M22" s="164" t="s">
        <v>296</v>
      </c>
      <c r="N22" s="163"/>
      <c r="O22" s="164" t="s">
        <v>521</v>
      </c>
      <c r="P22" s="166" t="s">
        <v>394</v>
      </c>
      <c r="Q22" s="165"/>
      <c r="R22" s="165" t="s">
        <v>284</v>
      </c>
      <c r="S22" s="166"/>
      <c r="T22" s="164" t="s">
        <v>514</v>
      </c>
      <c r="U22" s="163" t="s">
        <v>272</v>
      </c>
      <c r="V22" s="164" t="s">
        <v>515</v>
      </c>
      <c r="W22" s="163"/>
      <c r="X22" s="166" t="s">
        <v>516</v>
      </c>
      <c r="Y22" s="164" t="s">
        <v>510</v>
      </c>
      <c r="Z22" s="164"/>
      <c r="AA22" s="164"/>
      <c r="AB22" s="163"/>
      <c r="AC22" s="164"/>
      <c r="AD22" s="164" t="s">
        <v>522</v>
      </c>
      <c r="AE22" s="166"/>
      <c r="AF22" s="163"/>
      <c r="AG22" s="166" t="s">
        <v>264</v>
      </c>
      <c r="AH22" s="166"/>
      <c r="AI22" s="166"/>
      <c r="AJ22" s="166"/>
      <c r="AK22" s="165"/>
      <c r="AL22" s="166"/>
      <c r="AM22" s="166" t="s">
        <v>526</v>
      </c>
      <c r="AN22" s="166"/>
      <c r="AO22" s="166"/>
      <c r="AP22" s="166"/>
      <c r="AQ22" s="166"/>
      <c r="AR22" s="166" t="s">
        <v>518</v>
      </c>
      <c r="AS22" s="166" t="s">
        <v>527</v>
      </c>
      <c r="AT22" s="166"/>
      <c r="AU22" s="164" t="s">
        <v>519</v>
      </c>
    </row>
    <row r="23" spans="1:47" s="52" customFormat="1" ht="45" x14ac:dyDescent="0.35">
      <c r="A23" s="163" t="s">
        <v>489</v>
      </c>
      <c r="B23" s="164" t="s">
        <v>917</v>
      </c>
      <c r="C23" s="163" t="s">
        <v>262</v>
      </c>
      <c r="D23" s="164" t="s">
        <v>918</v>
      </c>
      <c r="E23" s="165" t="s">
        <v>264</v>
      </c>
      <c r="F23" s="167" t="s">
        <v>919</v>
      </c>
      <c r="G23" s="163" t="s">
        <v>354</v>
      </c>
      <c r="H23" s="165" t="s">
        <v>266</v>
      </c>
      <c r="I23" s="165" t="s">
        <v>267</v>
      </c>
      <c r="J23" s="165"/>
      <c r="K23" s="163" t="s">
        <v>268</v>
      </c>
      <c r="L23" s="164"/>
      <c r="M23" s="164" t="s">
        <v>920</v>
      </c>
      <c r="N23" s="163"/>
      <c r="O23" s="164"/>
      <c r="P23" s="166"/>
      <c r="Q23" s="165"/>
      <c r="R23" s="165"/>
      <c r="S23" s="166"/>
      <c r="T23" s="164" t="s">
        <v>271</v>
      </c>
      <c r="U23" s="163" t="s">
        <v>272</v>
      </c>
      <c r="V23" s="164"/>
      <c r="W23" s="163"/>
      <c r="X23" s="166"/>
      <c r="Y23" s="164"/>
      <c r="Z23" s="164"/>
      <c r="AA23" s="164"/>
      <c r="AB23" s="163" t="s">
        <v>483</v>
      </c>
      <c r="AC23" s="164"/>
      <c r="AD23" s="164"/>
      <c r="AE23" s="166"/>
      <c r="AF23" s="163">
        <v>4</v>
      </c>
      <c r="AG23" s="166"/>
      <c r="AH23" s="166"/>
      <c r="AI23" s="166"/>
      <c r="AJ23" s="166"/>
      <c r="AK23" s="165"/>
      <c r="AL23" s="166"/>
      <c r="AM23" s="166"/>
      <c r="AN23" s="166"/>
      <c r="AO23" s="166"/>
      <c r="AP23" s="166"/>
      <c r="AQ23" s="166"/>
      <c r="AR23" s="166"/>
      <c r="AS23" s="166"/>
      <c r="AT23" s="166"/>
      <c r="AU23" s="164" t="s">
        <v>921</v>
      </c>
    </row>
    <row r="24" spans="1:47" s="52" customFormat="1" ht="45" x14ac:dyDescent="0.35">
      <c r="A24" s="163" t="s">
        <v>381</v>
      </c>
      <c r="B24" s="164" t="s">
        <v>741</v>
      </c>
      <c r="C24" s="163" t="s">
        <v>262</v>
      </c>
      <c r="D24" s="164" t="s">
        <v>742</v>
      </c>
      <c r="E24" s="165" t="s">
        <v>264</v>
      </c>
      <c r="F24" s="165" t="s">
        <v>743</v>
      </c>
      <c r="G24" s="163" t="s">
        <v>265</v>
      </c>
      <c r="H24" s="165" t="s">
        <v>266</v>
      </c>
      <c r="I24" s="165" t="s">
        <v>267</v>
      </c>
      <c r="J24" s="165"/>
      <c r="K24" s="163" t="s">
        <v>268</v>
      </c>
      <c r="L24" s="164" t="s">
        <v>635</v>
      </c>
      <c r="M24" s="164" t="s">
        <v>427</v>
      </c>
      <c r="N24" s="163" t="s">
        <v>428</v>
      </c>
      <c r="O24" s="164"/>
      <c r="P24" s="166">
        <v>127</v>
      </c>
      <c r="Q24" s="165">
        <v>127</v>
      </c>
      <c r="R24" s="165">
        <v>127</v>
      </c>
      <c r="S24" s="166" t="s">
        <v>338</v>
      </c>
      <c r="T24" s="164" t="s">
        <v>299</v>
      </c>
      <c r="U24" s="163"/>
      <c r="V24" s="164" t="s">
        <v>744</v>
      </c>
      <c r="W24" s="163" t="s">
        <v>745</v>
      </c>
      <c r="X24" s="166" t="s">
        <v>746</v>
      </c>
      <c r="Y24" s="164" t="s">
        <v>747</v>
      </c>
      <c r="Z24" s="164" t="s">
        <v>432</v>
      </c>
      <c r="AA24" s="164" t="s">
        <v>748</v>
      </c>
      <c r="AB24" s="163" t="s">
        <v>749</v>
      </c>
      <c r="AC24" s="164" t="s">
        <v>264</v>
      </c>
      <c r="AD24" s="164" t="s">
        <v>290</v>
      </c>
      <c r="AE24" s="166" t="s">
        <v>312</v>
      </c>
      <c r="AF24" s="163">
        <v>2</v>
      </c>
      <c r="AG24" s="166" t="s">
        <v>264</v>
      </c>
      <c r="AH24" s="166" t="s">
        <v>264</v>
      </c>
      <c r="AI24" s="166" t="s">
        <v>264</v>
      </c>
      <c r="AJ24" s="166" t="s">
        <v>264</v>
      </c>
      <c r="AK24" s="165" t="s">
        <v>264</v>
      </c>
      <c r="AL24" s="166" t="s">
        <v>264</v>
      </c>
      <c r="AM24" s="166" t="s">
        <v>264</v>
      </c>
      <c r="AN24" s="166" t="s">
        <v>264</v>
      </c>
      <c r="AO24" s="166" t="s">
        <v>264</v>
      </c>
      <c r="AP24" s="166" t="s">
        <v>4</v>
      </c>
      <c r="AQ24" s="166" t="s">
        <v>4</v>
      </c>
      <c r="AR24" s="166" t="s">
        <v>264</v>
      </c>
      <c r="AS24" s="166" t="s">
        <v>264</v>
      </c>
      <c r="AT24" s="166"/>
      <c r="AU24" s="164" t="s">
        <v>750</v>
      </c>
    </row>
    <row r="25" spans="1:47" s="52" customFormat="1" ht="45" x14ac:dyDescent="0.35">
      <c r="A25" s="163" t="s">
        <v>303</v>
      </c>
      <c r="B25" s="164" t="s">
        <v>575</v>
      </c>
      <c r="C25" s="163" t="s">
        <v>293</v>
      </c>
      <c r="D25" s="164" t="s">
        <v>576</v>
      </c>
      <c r="E25" s="165" t="s">
        <v>4</v>
      </c>
      <c r="F25" s="165">
        <v>2012</v>
      </c>
      <c r="G25" s="163" t="s">
        <v>265</v>
      </c>
      <c r="H25" s="165" t="s">
        <v>317</v>
      </c>
      <c r="I25" s="165" t="s">
        <v>267</v>
      </c>
      <c r="J25" s="165"/>
      <c r="K25" s="163" t="s">
        <v>268</v>
      </c>
      <c r="L25" s="164" t="s">
        <v>577</v>
      </c>
      <c r="M25" s="164" t="s">
        <v>270</v>
      </c>
      <c r="N25" s="163"/>
      <c r="O25" s="164"/>
      <c r="P25" s="166">
        <v>120</v>
      </c>
      <c r="Q25" s="165">
        <v>120</v>
      </c>
      <c r="R25" s="165">
        <v>120</v>
      </c>
      <c r="S25" s="166"/>
      <c r="T25" s="164" t="s">
        <v>271</v>
      </c>
      <c r="U25" s="163" t="s">
        <v>299</v>
      </c>
      <c r="V25" s="164" t="s">
        <v>578</v>
      </c>
      <c r="W25" s="163" t="s">
        <v>579</v>
      </c>
      <c r="X25" s="166" t="s">
        <v>580</v>
      </c>
      <c r="Y25" s="164" t="s">
        <v>581</v>
      </c>
      <c r="Z25" s="164" t="s">
        <v>276</v>
      </c>
      <c r="AA25" s="164" t="s">
        <v>582</v>
      </c>
      <c r="AB25" s="163" t="s">
        <v>583</v>
      </c>
      <c r="AC25" s="164" t="s">
        <v>264</v>
      </c>
      <c r="AD25" s="164"/>
      <c r="AE25" s="166">
        <v>3</v>
      </c>
      <c r="AF25" s="163"/>
      <c r="AG25" s="166" t="s">
        <v>264</v>
      </c>
      <c r="AH25" s="166" t="s">
        <v>264</v>
      </c>
      <c r="AI25" s="166" t="s">
        <v>264</v>
      </c>
      <c r="AJ25" s="166" t="s">
        <v>264</v>
      </c>
      <c r="AK25" s="165" t="s">
        <v>264</v>
      </c>
      <c r="AL25" s="166" t="s">
        <v>264</v>
      </c>
      <c r="AM25" s="166" t="s">
        <v>264</v>
      </c>
      <c r="AN25" s="166" t="s">
        <v>264</v>
      </c>
      <c r="AO25" s="166" t="s">
        <v>280</v>
      </c>
      <c r="AP25" s="166" t="s">
        <v>280</v>
      </c>
      <c r="AQ25" s="166" t="s">
        <v>280</v>
      </c>
      <c r="AR25" s="166" t="s">
        <v>264</v>
      </c>
      <c r="AS25" s="166" t="s">
        <v>264</v>
      </c>
      <c r="AT25" s="166"/>
      <c r="AU25" s="164" t="s">
        <v>584</v>
      </c>
    </row>
    <row r="26" spans="1:47" s="52" customFormat="1" ht="60" x14ac:dyDescent="0.35">
      <c r="A26" s="163" t="s">
        <v>381</v>
      </c>
      <c r="B26" s="164" t="s">
        <v>800</v>
      </c>
      <c r="C26" s="163" t="s">
        <v>437</v>
      </c>
      <c r="D26" s="164" t="s">
        <v>795</v>
      </c>
      <c r="E26" s="165" t="s">
        <v>4</v>
      </c>
      <c r="F26" s="165">
        <v>2011</v>
      </c>
      <c r="G26" s="163" t="s">
        <v>265</v>
      </c>
      <c r="H26" s="165" t="s">
        <v>306</v>
      </c>
      <c r="I26" s="165"/>
      <c r="J26" s="165" t="s">
        <v>267</v>
      </c>
      <c r="K26" s="163" t="s">
        <v>379</v>
      </c>
      <c r="L26" s="164"/>
      <c r="M26" s="164" t="s">
        <v>801</v>
      </c>
      <c r="N26" s="163"/>
      <c r="O26" s="164"/>
      <c r="P26" s="166">
        <v>100</v>
      </c>
      <c r="Q26" s="165">
        <v>100</v>
      </c>
      <c r="R26" s="165"/>
      <c r="S26" s="166"/>
      <c r="T26" s="164" t="s">
        <v>299</v>
      </c>
      <c r="U26" s="163" t="s">
        <v>369</v>
      </c>
      <c r="V26" s="164" t="s">
        <v>726</v>
      </c>
      <c r="W26" s="163" t="s">
        <v>802</v>
      </c>
      <c r="X26" s="166"/>
      <c r="Y26" s="164" t="s">
        <v>803</v>
      </c>
      <c r="Z26" s="164" t="s">
        <v>798</v>
      </c>
      <c r="AA26" s="164" t="s">
        <v>804</v>
      </c>
      <c r="AB26" s="163"/>
      <c r="AC26" s="164"/>
      <c r="AD26" s="164" t="s">
        <v>805</v>
      </c>
      <c r="AE26" s="166"/>
      <c r="AF26" s="163"/>
      <c r="AG26" s="166" t="s">
        <v>264</v>
      </c>
      <c r="AH26" s="166"/>
      <c r="AI26" s="166"/>
      <c r="AJ26" s="166" t="s">
        <v>264</v>
      </c>
      <c r="AK26" s="165" t="s">
        <v>264</v>
      </c>
      <c r="AL26" s="166"/>
      <c r="AM26" s="166" t="s">
        <v>264</v>
      </c>
      <c r="AN26" s="166"/>
      <c r="AO26" s="166"/>
      <c r="AP26" s="166" t="s">
        <v>806</v>
      </c>
      <c r="AQ26" s="166" t="s">
        <v>807</v>
      </c>
      <c r="AR26" s="166"/>
      <c r="AS26" s="166" t="s">
        <v>264</v>
      </c>
      <c r="AT26" s="166"/>
      <c r="AU26" s="164"/>
    </row>
    <row r="27" spans="1:47" s="52" customFormat="1" ht="30" x14ac:dyDescent="0.35">
      <c r="A27" s="163" t="s">
        <v>381</v>
      </c>
      <c r="B27" s="164" t="s">
        <v>722</v>
      </c>
      <c r="C27" s="163" t="s">
        <v>437</v>
      </c>
      <c r="D27" s="164" t="s">
        <v>723</v>
      </c>
      <c r="E27" s="165" t="s">
        <v>4</v>
      </c>
      <c r="F27" s="165">
        <v>2010</v>
      </c>
      <c r="G27" s="163" t="s">
        <v>265</v>
      </c>
      <c r="H27" s="165" t="s">
        <v>306</v>
      </c>
      <c r="I27" s="165" t="s">
        <v>267</v>
      </c>
      <c r="J27" s="165"/>
      <c r="K27" s="163" t="s">
        <v>268</v>
      </c>
      <c r="L27" s="164" t="s">
        <v>724</v>
      </c>
      <c r="M27" s="164" t="s">
        <v>296</v>
      </c>
      <c r="N27" s="163" t="s">
        <v>297</v>
      </c>
      <c r="O27" s="164" t="s">
        <v>725</v>
      </c>
      <c r="P27" s="166"/>
      <c r="Q27" s="165"/>
      <c r="R27" s="165" t="s">
        <v>284</v>
      </c>
      <c r="S27" s="166" t="s">
        <v>284</v>
      </c>
      <c r="T27" s="164" t="s">
        <v>299</v>
      </c>
      <c r="U27" s="163"/>
      <c r="V27" s="164" t="s">
        <v>726</v>
      </c>
      <c r="W27" s="163" t="s">
        <v>727</v>
      </c>
      <c r="X27" s="166"/>
      <c r="Y27" s="164"/>
      <c r="Z27" s="164" t="s">
        <v>372</v>
      </c>
      <c r="AA27" s="164" t="s">
        <v>728</v>
      </c>
      <c r="AB27" s="163" t="s">
        <v>729</v>
      </c>
      <c r="AC27" s="164" t="s">
        <v>264</v>
      </c>
      <c r="AD27" s="164" t="s">
        <v>434</v>
      </c>
      <c r="AE27" s="166">
        <v>3</v>
      </c>
      <c r="AF27" s="163">
        <v>3</v>
      </c>
      <c r="AG27" s="166" t="s">
        <v>4</v>
      </c>
      <c r="AH27" s="166"/>
      <c r="AI27" s="166"/>
      <c r="AJ27" s="166"/>
      <c r="AK27" s="165"/>
      <c r="AL27" s="166"/>
      <c r="AM27" s="166"/>
      <c r="AN27" s="166"/>
      <c r="AO27" s="166"/>
      <c r="AP27" s="166"/>
      <c r="AQ27" s="166"/>
      <c r="AR27" s="166"/>
      <c r="AS27" s="166"/>
      <c r="AT27" s="166"/>
      <c r="AU27" s="164"/>
    </row>
    <row r="28" spans="1:47" s="52" customFormat="1" ht="45" x14ac:dyDescent="0.35">
      <c r="A28" s="163" t="s">
        <v>303</v>
      </c>
      <c r="B28" s="164" t="s">
        <v>304</v>
      </c>
      <c r="C28" s="163" t="s">
        <v>262</v>
      </c>
      <c r="D28" s="164" t="s">
        <v>305</v>
      </c>
      <c r="E28" s="165" t="s">
        <v>264</v>
      </c>
      <c r="F28" s="165">
        <v>2009</v>
      </c>
      <c r="G28" s="163" t="s">
        <v>265</v>
      </c>
      <c r="H28" s="165" t="s">
        <v>306</v>
      </c>
      <c r="I28" s="165" t="s">
        <v>267</v>
      </c>
      <c r="J28" s="165"/>
      <c r="K28" s="163" t="s">
        <v>268</v>
      </c>
      <c r="L28" s="164" t="s">
        <v>283</v>
      </c>
      <c r="M28" s="164" t="s">
        <v>307</v>
      </c>
      <c r="N28" s="163"/>
      <c r="O28" s="164"/>
      <c r="P28" s="166">
        <v>20</v>
      </c>
      <c r="Q28" s="165">
        <v>20</v>
      </c>
      <c r="R28" s="165">
        <v>20</v>
      </c>
      <c r="S28" s="166"/>
      <c r="T28" s="164" t="s">
        <v>271</v>
      </c>
      <c r="U28" s="163" t="s">
        <v>299</v>
      </c>
      <c r="V28" s="164" t="s">
        <v>308</v>
      </c>
      <c r="W28" s="163" t="s">
        <v>309</v>
      </c>
      <c r="X28" s="166" t="s">
        <v>310</v>
      </c>
      <c r="Y28" s="164" t="s">
        <v>311</v>
      </c>
      <c r="Z28" s="164" t="s">
        <v>276</v>
      </c>
      <c r="AA28" s="164" t="s">
        <v>277</v>
      </c>
      <c r="AB28" s="163" t="s">
        <v>278</v>
      </c>
      <c r="AC28" s="164" t="s">
        <v>264</v>
      </c>
      <c r="AD28" s="164"/>
      <c r="AE28" s="166" t="s">
        <v>312</v>
      </c>
      <c r="AF28" s="163"/>
      <c r="AG28" s="166" t="s">
        <v>4</v>
      </c>
      <c r="AH28" s="166" t="s">
        <v>264</v>
      </c>
      <c r="AI28" s="166" t="s">
        <v>264</v>
      </c>
      <c r="AJ28" s="166" t="s">
        <v>264</v>
      </c>
      <c r="AK28" s="165" t="s">
        <v>264</v>
      </c>
      <c r="AL28" s="166" t="s">
        <v>280</v>
      </c>
      <c r="AM28" s="166" t="s">
        <v>4</v>
      </c>
      <c r="AN28" s="166" t="s">
        <v>4</v>
      </c>
      <c r="AO28" s="166" t="s">
        <v>4</v>
      </c>
      <c r="AP28" s="166" t="s">
        <v>4</v>
      </c>
      <c r="AQ28" s="166" t="s">
        <v>4</v>
      </c>
      <c r="AR28" s="166" t="s">
        <v>4</v>
      </c>
      <c r="AS28" s="166" t="s">
        <v>264</v>
      </c>
      <c r="AT28" s="166"/>
      <c r="AU28" s="164" t="s">
        <v>313</v>
      </c>
    </row>
    <row r="29" spans="1:47" s="52" customFormat="1" ht="60" x14ac:dyDescent="0.35">
      <c r="A29" s="163" t="s">
        <v>324</v>
      </c>
      <c r="B29" s="164" t="s">
        <v>469</v>
      </c>
      <c r="C29" s="163" t="s">
        <v>262</v>
      </c>
      <c r="D29" s="164" t="s">
        <v>470</v>
      </c>
      <c r="E29" s="165" t="s">
        <v>4</v>
      </c>
      <c r="F29" s="165">
        <v>2009</v>
      </c>
      <c r="G29" s="163" t="s">
        <v>265</v>
      </c>
      <c r="H29" s="165" t="s">
        <v>266</v>
      </c>
      <c r="I29" s="165" t="s">
        <v>267</v>
      </c>
      <c r="J29" s="165"/>
      <c r="K29" s="163" t="s">
        <v>268</v>
      </c>
      <c r="L29" s="164" t="s">
        <v>283</v>
      </c>
      <c r="M29" s="164" t="s">
        <v>270</v>
      </c>
      <c r="N29" s="163"/>
      <c r="O29" s="164"/>
      <c r="P29" s="166">
        <v>670</v>
      </c>
      <c r="Q29" s="165">
        <v>670</v>
      </c>
      <c r="R29" s="165">
        <v>670</v>
      </c>
      <c r="S29" s="166"/>
      <c r="T29" s="164" t="s">
        <v>271</v>
      </c>
      <c r="U29" s="163" t="s">
        <v>272</v>
      </c>
      <c r="V29" s="164" t="s">
        <v>471</v>
      </c>
      <c r="W29" s="163" t="s">
        <v>286</v>
      </c>
      <c r="X29" s="166" t="s">
        <v>472</v>
      </c>
      <c r="Y29" s="164" t="s">
        <v>473</v>
      </c>
      <c r="Z29" s="164" t="s">
        <v>289</v>
      </c>
      <c r="AA29" s="164" t="s">
        <v>474</v>
      </c>
      <c r="AB29" s="163" t="s">
        <v>278</v>
      </c>
      <c r="AC29" s="164" t="s">
        <v>264</v>
      </c>
      <c r="AD29" s="164"/>
      <c r="AE29" s="166" t="s">
        <v>322</v>
      </c>
      <c r="AF29" s="163"/>
      <c r="AG29" s="166" t="s">
        <v>4</v>
      </c>
      <c r="AH29" s="166" t="s">
        <v>280</v>
      </c>
      <c r="AI29" s="166" t="s">
        <v>264</v>
      </c>
      <c r="AJ29" s="166" t="s">
        <v>264</v>
      </c>
      <c r="AK29" s="165" t="s">
        <v>264</v>
      </c>
      <c r="AL29" s="166" t="s">
        <v>280</v>
      </c>
      <c r="AM29" s="166" t="s">
        <v>280</v>
      </c>
      <c r="AN29" s="166" t="s">
        <v>280</v>
      </c>
      <c r="AO29" s="166" t="s">
        <v>280</v>
      </c>
      <c r="AP29" s="166" t="s">
        <v>280</v>
      </c>
      <c r="AQ29" s="166" t="s">
        <v>280</v>
      </c>
      <c r="AR29" s="166" t="s">
        <v>280</v>
      </c>
      <c r="AS29" s="166" t="s">
        <v>280</v>
      </c>
      <c r="AT29" s="166"/>
      <c r="AU29" s="164" t="s">
        <v>475</v>
      </c>
    </row>
    <row r="30" spans="1:47" s="52" customFormat="1" ht="30" x14ac:dyDescent="0.35">
      <c r="A30" s="163" t="s">
        <v>303</v>
      </c>
      <c r="B30" s="164" t="s">
        <v>588</v>
      </c>
      <c r="C30" s="163" t="s">
        <v>437</v>
      </c>
      <c r="D30" s="164" t="s">
        <v>589</v>
      </c>
      <c r="E30" s="165" t="s">
        <v>4</v>
      </c>
      <c r="F30" s="165">
        <v>2009</v>
      </c>
      <c r="G30" s="163" t="s">
        <v>265</v>
      </c>
      <c r="H30" s="165" t="s">
        <v>317</v>
      </c>
      <c r="I30" s="165" t="s">
        <v>267</v>
      </c>
      <c r="J30" s="165"/>
      <c r="K30" s="163" t="s">
        <v>268</v>
      </c>
      <c r="L30" s="164" t="s">
        <v>590</v>
      </c>
      <c r="M30" s="164" t="s">
        <v>270</v>
      </c>
      <c r="N30" s="163"/>
      <c r="O30" s="164"/>
      <c r="P30" s="166">
        <v>350</v>
      </c>
      <c r="Q30" s="165">
        <v>350</v>
      </c>
      <c r="R30" s="165">
        <v>350</v>
      </c>
      <c r="S30" s="166"/>
      <c r="T30" s="164" t="s">
        <v>299</v>
      </c>
      <c r="U30" s="163" t="s">
        <v>272</v>
      </c>
      <c r="V30" s="164" t="s">
        <v>578</v>
      </c>
      <c r="W30" s="163" t="s">
        <v>579</v>
      </c>
      <c r="X30" s="166" t="s">
        <v>580</v>
      </c>
      <c r="Y30" s="164" t="s">
        <v>581</v>
      </c>
      <c r="Z30" s="164" t="s">
        <v>276</v>
      </c>
      <c r="AA30" s="164" t="s">
        <v>591</v>
      </c>
      <c r="AB30" s="163" t="s">
        <v>278</v>
      </c>
      <c r="AC30" s="164" t="s">
        <v>264</v>
      </c>
      <c r="AD30" s="164"/>
      <c r="AE30" s="166">
        <v>3</v>
      </c>
      <c r="AF30" s="163"/>
      <c r="AG30" s="166" t="s">
        <v>4</v>
      </c>
      <c r="AH30" s="166" t="s">
        <v>264</v>
      </c>
      <c r="AI30" s="166" t="s">
        <v>264</v>
      </c>
      <c r="AJ30" s="166" t="s">
        <v>264</v>
      </c>
      <c r="AK30" s="165" t="s">
        <v>4</v>
      </c>
      <c r="AL30" s="166" t="s">
        <v>4</v>
      </c>
      <c r="AM30" s="166" t="s">
        <v>264</v>
      </c>
      <c r="AN30" s="166" t="s">
        <v>264</v>
      </c>
      <c r="AO30" s="166" t="s">
        <v>264</v>
      </c>
      <c r="AP30" s="166" t="s">
        <v>280</v>
      </c>
      <c r="AQ30" s="166" t="s">
        <v>280</v>
      </c>
      <c r="AR30" s="166" t="s">
        <v>264</v>
      </c>
      <c r="AS30" s="166" t="s">
        <v>264</v>
      </c>
      <c r="AT30" s="166"/>
      <c r="AU30" s="164" t="s">
        <v>592</v>
      </c>
    </row>
    <row r="31" spans="1:47" s="52" customFormat="1" ht="30" x14ac:dyDescent="0.35">
      <c r="A31" s="163" t="s">
        <v>375</v>
      </c>
      <c r="B31" s="164" t="s">
        <v>596</v>
      </c>
      <c r="C31" s="163" t="s">
        <v>437</v>
      </c>
      <c r="D31" s="164" t="s">
        <v>594</v>
      </c>
      <c r="E31" s="165" t="s">
        <v>4</v>
      </c>
      <c r="F31" s="165">
        <v>2009</v>
      </c>
      <c r="G31" s="163" t="s">
        <v>265</v>
      </c>
      <c r="H31" s="165" t="s">
        <v>306</v>
      </c>
      <c r="I31" s="165"/>
      <c r="J31" s="165" t="s">
        <v>267</v>
      </c>
      <c r="K31" s="163" t="s">
        <v>379</v>
      </c>
      <c r="L31" s="164" t="s">
        <v>597</v>
      </c>
      <c r="M31" s="164" t="s">
        <v>380</v>
      </c>
      <c r="N31" s="163" t="s">
        <v>357</v>
      </c>
      <c r="O31" s="164"/>
      <c r="P31" s="166">
        <v>286</v>
      </c>
      <c r="Q31" s="165">
        <v>286</v>
      </c>
      <c r="R31" s="165">
        <v>286</v>
      </c>
      <c r="S31" s="166" t="s">
        <v>595</v>
      </c>
      <c r="T31" s="164" t="s">
        <v>271</v>
      </c>
      <c r="U31" s="163" t="s">
        <v>369</v>
      </c>
      <c r="V31" s="164" t="s">
        <v>273</v>
      </c>
      <c r="W31" s="163" t="s">
        <v>274</v>
      </c>
      <c r="X31" s="166" t="s">
        <v>275</v>
      </c>
      <c r="Y31" s="164"/>
      <c r="Z31" s="164" t="s">
        <v>280</v>
      </c>
      <c r="AA31" s="164" t="s">
        <v>598</v>
      </c>
      <c r="AB31" s="163" t="s">
        <v>280</v>
      </c>
      <c r="AC31" s="164" t="s">
        <v>280</v>
      </c>
      <c r="AD31" s="164"/>
      <c r="AE31" s="166"/>
      <c r="AF31" s="163"/>
      <c r="AG31" s="166"/>
      <c r="AH31" s="166" t="s">
        <v>280</v>
      </c>
      <c r="AI31" s="166" t="s">
        <v>280</v>
      </c>
      <c r="AJ31" s="166" t="s">
        <v>280</v>
      </c>
      <c r="AK31" s="165" t="s">
        <v>280</v>
      </c>
      <c r="AL31" s="166" t="s">
        <v>280</v>
      </c>
      <c r="AM31" s="166" t="s">
        <v>280</v>
      </c>
      <c r="AN31" s="166" t="s">
        <v>280</v>
      </c>
      <c r="AO31" s="166" t="s">
        <v>280</v>
      </c>
      <c r="AP31" s="166" t="s">
        <v>280</v>
      </c>
      <c r="AQ31" s="166" t="s">
        <v>280</v>
      </c>
      <c r="AR31" s="166" t="s">
        <v>280</v>
      </c>
      <c r="AS31" s="166" t="s">
        <v>280</v>
      </c>
      <c r="AT31" s="166"/>
      <c r="AU31" s="164"/>
    </row>
    <row r="32" spans="1:47" s="52" customFormat="1" ht="30" x14ac:dyDescent="0.35">
      <c r="A32" s="163" t="s">
        <v>303</v>
      </c>
      <c r="B32" s="164" t="s">
        <v>640</v>
      </c>
      <c r="C32" s="163" t="s">
        <v>262</v>
      </c>
      <c r="D32" s="164" t="s">
        <v>641</v>
      </c>
      <c r="E32" s="165" t="s">
        <v>264</v>
      </c>
      <c r="F32" s="165">
        <v>2009</v>
      </c>
      <c r="G32" s="163" t="s">
        <v>265</v>
      </c>
      <c r="H32" s="165" t="s">
        <v>266</v>
      </c>
      <c r="I32" s="165"/>
      <c r="J32" s="165" t="s">
        <v>267</v>
      </c>
      <c r="K32" s="163" t="s">
        <v>379</v>
      </c>
      <c r="L32" s="164" t="s">
        <v>416</v>
      </c>
      <c r="M32" s="164" t="s">
        <v>642</v>
      </c>
      <c r="N32" s="163" t="s">
        <v>489</v>
      </c>
      <c r="O32" s="164"/>
      <c r="P32" s="166"/>
      <c r="Q32" s="165"/>
      <c r="R32" s="165" t="s">
        <v>284</v>
      </c>
      <c r="S32" s="166" t="s">
        <v>284</v>
      </c>
      <c r="T32" s="164" t="s">
        <v>490</v>
      </c>
      <c r="U32" s="163" t="s">
        <v>272</v>
      </c>
      <c r="V32" s="164" t="s">
        <v>491</v>
      </c>
      <c r="W32" s="163" t="s">
        <v>492</v>
      </c>
      <c r="X32" s="166" t="s">
        <v>493</v>
      </c>
      <c r="Y32" s="164" t="s">
        <v>494</v>
      </c>
      <c r="Z32" s="164" t="s">
        <v>444</v>
      </c>
      <c r="AA32" s="164"/>
      <c r="AB32" s="163"/>
      <c r="AC32" s="164" t="s">
        <v>4</v>
      </c>
      <c r="AD32" s="164" t="s">
        <v>290</v>
      </c>
      <c r="AE32" s="166">
        <v>2</v>
      </c>
      <c r="AF32" s="163"/>
      <c r="AG32" s="166" t="s">
        <v>264</v>
      </c>
      <c r="AH32" s="166" t="s">
        <v>4</v>
      </c>
      <c r="AI32" s="166" t="s">
        <v>4</v>
      </c>
      <c r="AJ32" s="166" t="s">
        <v>4</v>
      </c>
      <c r="AK32" s="165" t="s">
        <v>4</v>
      </c>
      <c r="AL32" s="166" t="s">
        <v>4</v>
      </c>
      <c r="AM32" s="166" t="s">
        <v>4</v>
      </c>
      <c r="AN32" s="166" t="s">
        <v>4</v>
      </c>
      <c r="AO32" s="166" t="s">
        <v>4</v>
      </c>
      <c r="AP32" s="166" t="s">
        <v>4</v>
      </c>
      <c r="AQ32" s="166" t="s">
        <v>4</v>
      </c>
      <c r="AR32" s="166" t="s">
        <v>264</v>
      </c>
      <c r="AS32" s="166" t="s">
        <v>264</v>
      </c>
      <c r="AT32" s="166"/>
      <c r="AU32" s="164" t="s">
        <v>643</v>
      </c>
    </row>
    <row r="33" spans="1:47" s="52" customFormat="1" ht="75" x14ac:dyDescent="0.35">
      <c r="A33" s="163" t="s">
        <v>489</v>
      </c>
      <c r="B33" s="164" t="s">
        <v>644</v>
      </c>
      <c r="C33" s="163" t="s">
        <v>293</v>
      </c>
      <c r="D33" s="164" t="s">
        <v>645</v>
      </c>
      <c r="E33" s="165" t="s">
        <v>264</v>
      </c>
      <c r="F33" s="165">
        <v>2009</v>
      </c>
      <c r="G33" s="163" t="s">
        <v>265</v>
      </c>
      <c r="H33" s="165" t="s">
        <v>266</v>
      </c>
      <c r="I33" s="165" t="s">
        <v>267</v>
      </c>
      <c r="J33" s="165"/>
      <c r="K33" s="163" t="s">
        <v>268</v>
      </c>
      <c r="L33" s="164" t="s">
        <v>268</v>
      </c>
      <c r="M33" s="164" t="s">
        <v>380</v>
      </c>
      <c r="N33" s="163" t="s">
        <v>357</v>
      </c>
      <c r="O33" s="164"/>
      <c r="P33" s="166">
        <v>45</v>
      </c>
      <c r="Q33" s="165">
        <v>45</v>
      </c>
      <c r="R33" s="165">
        <v>45</v>
      </c>
      <c r="S33" s="166" t="s">
        <v>298</v>
      </c>
      <c r="T33" s="164" t="s">
        <v>271</v>
      </c>
      <c r="U33" s="163" t="s">
        <v>299</v>
      </c>
      <c r="V33" s="164" t="s">
        <v>646</v>
      </c>
      <c r="W33" s="163" t="s">
        <v>647</v>
      </c>
      <c r="X33" s="166" t="s">
        <v>648</v>
      </c>
      <c r="Y33" s="164" t="s">
        <v>645</v>
      </c>
      <c r="Z33" s="164" t="s">
        <v>362</v>
      </c>
      <c r="AA33" s="164" t="s">
        <v>649</v>
      </c>
      <c r="AB33" s="163" t="s">
        <v>280</v>
      </c>
      <c r="AC33" s="164" t="s">
        <v>264</v>
      </c>
      <c r="AD33" s="164" t="s">
        <v>290</v>
      </c>
      <c r="AE33" s="166" t="s">
        <v>312</v>
      </c>
      <c r="AF33" s="163">
        <v>1</v>
      </c>
      <c r="AG33" s="166" t="s">
        <v>4</v>
      </c>
      <c r="AH33" s="166" t="s">
        <v>264</v>
      </c>
      <c r="AI33" s="166" t="s">
        <v>264</v>
      </c>
      <c r="AJ33" s="166" t="s">
        <v>264</v>
      </c>
      <c r="AK33" s="165" t="s">
        <v>264</v>
      </c>
      <c r="AL33" s="166" t="s">
        <v>280</v>
      </c>
      <c r="AM33" s="166" t="s">
        <v>264</v>
      </c>
      <c r="AN33" s="166" t="s">
        <v>264</v>
      </c>
      <c r="AO33" s="166" t="s">
        <v>264</v>
      </c>
      <c r="AP33" s="166" t="s">
        <v>280</v>
      </c>
      <c r="AQ33" s="166" t="s">
        <v>280</v>
      </c>
      <c r="AR33" s="166" t="s">
        <v>280</v>
      </c>
      <c r="AS33" s="166" t="s">
        <v>264</v>
      </c>
      <c r="AT33" s="166"/>
      <c r="AU33" s="164" t="s">
        <v>650</v>
      </c>
    </row>
    <row r="34" spans="1:47" s="52" customFormat="1" ht="45" x14ac:dyDescent="0.35">
      <c r="A34" s="163" t="s">
        <v>260</v>
      </c>
      <c r="B34" s="164" t="s">
        <v>261</v>
      </c>
      <c r="C34" s="163" t="s">
        <v>262</v>
      </c>
      <c r="D34" s="164" t="s">
        <v>263</v>
      </c>
      <c r="E34" s="165" t="s">
        <v>264</v>
      </c>
      <c r="F34" s="165">
        <v>2008</v>
      </c>
      <c r="G34" s="163" t="s">
        <v>265</v>
      </c>
      <c r="H34" s="165" t="s">
        <v>266</v>
      </c>
      <c r="I34" s="165" t="s">
        <v>267</v>
      </c>
      <c r="J34" s="165"/>
      <c r="K34" s="163" t="s">
        <v>268</v>
      </c>
      <c r="L34" s="164" t="s">
        <v>269</v>
      </c>
      <c r="M34" s="164" t="s">
        <v>270</v>
      </c>
      <c r="N34" s="163"/>
      <c r="O34" s="164"/>
      <c r="P34" s="166">
        <v>915</v>
      </c>
      <c r="Q34" s="165">
        <v>915</v>
      </c>
      <c r="R34" s="165">
        <v>915</v>
      </c>
      <c r="S34" s="166"/>
      <c r="T34" s="164" t="s">
        <v>271</v>
      </c>
      <c r="U34" s="163" t="s">
        <v>272</v>
      </c>
      <c r="V34" s="164" t="s">
        <v>273</v>
      </c>
      <c r="W34" s="163" t="s">
        <v>274</v>
      </c>
      <c r="X34" s="166" t="s">
        <v>275</v>
      </c>
      <c r="Y34" s="164"/>
      <c r="Z34" s="164" t="s">
        <v>276</v>
      </c>
      <c r="AA34" s="164" t="s">
        <v>277</v>
      </c>
      <c r="AB34" s="163" t="s">
        <v>278</v>
      </c>
      <c r="AC34" s="164" t="s">
        <v>4</v>
      </c>
      <c r="AD34" s="164" t="s">
        <v>279</v>
      </c>
      <c r="AE34" s="166">
        <v>2</v>
      </c>
      <c r="AF34" s="163"/>
      <c r="AG34" s="166" t="s">
        <v>264</v>
      </c>
      <c r="AH34" s="166" t="s">
        <v>264</v>
      </c>
      <c r="AI34" s="166" t="s">
        <v>280</v>
      </c>
      <c r="AJ34" s="166" t="s">
        <v>280</v>
      </c>
      <c r="AK34" s="165" t="s">
        <v>280</v>
      </c>
      <c r="AL34" s="166" t="s">
        <v>280</v>
      </c>
      <c r="AM34" s="166" t="s">
        <v>4</v>
      </c>
      <c r="AN34" s="166" t="s">
        <v>4</v>
      </c>
      <c r="AO34" s="166" t="s">
        <v>4</v>
      </c>
      <c r="AP34" s="166" t="s">
        <v>4</v>
      </c>
      <c r="AQ34" s="166" t="s">
        <v>4</v>
      </c>
      <c r="AR34" s="166" t="s">
        <v>4</v>
      </c>
      <c r="AS34" s="166" t="s">
        <v>280</v>
      </c>
      <c r="AT34" s="166"/>
      <c r="AU34" s="164"/>
    </row>
    <row r="35" spans="1:47" s="52" customFormat="1" ht="30" x14ac:dyDescent="0.35">
      <c r="A35" s="163" t="s">
        <v>375</v>
      </c>
      <c r="B35" s="164" t="s">
        <v>543</v>
      </c>
      <c r="C35" s="163" t="s">
        <v>437</v>
      </c>
      <c r="D35" s="164" t="s">
        <v>55</v>
      </c>
      <c r="E35" s="165" t="s">
        <v>264</v>
      </c>
      <c r="F35" s="165">
        <v>2008</v>
      </c>
      <c r="G35" s="163" t="s">
        <v>265</v>
      </c>
      <c r="H35" s="165" t="s">
        <v>306</v>
      </c>
      <c r="I35" s="165"/>
      <c r="J35" s="165" t="s">
        <v>267</v>
      </c>
      <c r="K35" s="163" t="s">
        <v>379</v>
      </c>
      <c r="L35" s="164" t="s">
        <v>542</v>
      </c>
      <c r="M35" s="164" t="s">
        <v>380</v>
      </c>
      <c r="N35" s="163" t="s">
        <v>357</v>
      </c>
      <c r="O35" s="164"/>
      <c r="P35" s="166">
        <v>241</v>
      </c>
      <c r="Q35" s="165">
        <v>241</v>
      </c>
      <c r="R35" s="165">
        <v>241</v>
      </c>
      <c r="S35" s="166" t="s">
        <v>329</v>
      </c>
      <c r="T35" s="164" t="s">
        <v>271</v>
      </c>
      <c r="U35" s="163"/>
      <c r="V35" s="164" t="s">
        <v>273</v>
      </c>
      <c r="W35" s="163" t="s">
        <v>274</v>
      </c>
      <c r="X35" s="166" t="s">
        <v>275</v>
      </c>
      <c r="Y35" s="164"/>
      <c r="Z35" s="164" t="s">
        <v>280</v>
      </c>
      <c r="AA35" s="164" t="s">
        <v>477</v>
      </c>
      <c r="AB35" s="163" t="s">
        <v>280</v>
      </c>
      <c r="AC35" s="164" t="s">
        <v>280</v>
      </c>
      <c r="AD35" s="164"/>
      <c r="AE35" s="166"/>
      <c r="AF35" s="163"/>
      <c r="AG35" s="166"/>
      <c r="AH35" s="166" t="s">
        <v>280</v>
      </c>
      <c r="AI35" s="166" t="s">
        <v>280</v>
      </c>
      <c r="AJ35" s="166" t="s">
        <v>280</v>
      </c>
      <c r="AK35" s="165" t="s">
        <v>280</v>
      </c>
      <c r="AL35" s="166" t="s">
        <v>280</v>
      </c>
      <c r="AM35" s="166" t="s">
        <v>280</v>
      </c>
      <c r="AN35" s="166" t="s">
        <v>280</v>
      </c>
      <c r="AO35" s="166" t="s">
        <v>280</v>
      </c>
      <c r="AP35" s="166" t="s">
        <v>280</v>
      </c>
      <c r="AQ35" s="166" t="s">
        <v>280</v>
      </c>
      <c r="AR35" s="166" t="s">
        <v>280</v>
      </c>
      <c r="AS35" s="166" t="s">
        <v>280</v>
      </c>
      <c r="AT35" s="166"/>
      <c r="AU35" s="164"/>
    </row>
    <row r="36" spans="1:47" s="52" customFormat="1" ht="30" x14ac:dyDescent="0.35">
      <c r="A36" s="163" t="s">
        <v>375</v>
      </c>
      <c r="B36" s="164" t="s">
        <v>546</v>
      </c>
      <c r="C36" s="163" t="s">
        <v>293</v>
      </c>
      <c r="D36" s="164" t="s">
        <v>55</v>
      </c>
      <c r="E36" s="165" t="s">
        <v>264</v>
      </c>
      <c r="F36" s="165">
        <v>2008</v>
      </c>
      <c r="G36" s="163" t="s">
        <v>265</v>
      </c>
      <c r="H36" s="165" t="s">
        <v>306</v>
      </c>
      <c r="I36" s="165"/>
      <c r="J36" s="165" t="s">
        <v>267</v>
      </c>
      <c r="K36" s="163" t="s">
        <v>379</v>
      </c>
      <c r="L36" s="164" t="s">
        <v>542</v>
      </c>
      <c r="M36" s="164" t="s">
        <v>547</v>
      </c>
      <c r="N36" s="163" t="s">
        <v>328</v>
      </c>
      <c r="O36" s="164"/>
      <c r="P36" s="166">
        <v>11</v>
      </c>
      <c r="Q36" s="165">
        <v>11</v>
      </c>
      <c r="R36" s="165">
        <v>11</v>
      </c>
      <c r="S36" s="166" t="s">
        <v>298</v>
      </c>
      <c r="T36" s="164" t="s">
        <v>271</v>
      </c>
      <c r="U36" s="163" t="s">
        <v>369</v>
      </c>
      <c r="V36" s="164" t="s">
        <v>273</v>
      </c>
      <c r="W36" s="163" t="s">
        <v>274</v>
      </c>
      <c r="X36" s="166" t="s">
        <v>275</v>
      </c>
      <c r="Y36" s="164"/>
      <c r="Z36" s="164" t="s">
        <v>280</v>
      </c>
      <c r="AA36" s="164" t="s">
        <v>548</v>
      </c>
      <c r="AB36" s="163" t="s">
        <v>280</v>
      </c>
      <c r="AC36" s="164" t="s">
        <v>280</v>
      </c>
      <c r="AD36" s="164"/>
      <c r="AE36" s="166"/>
      <c r="AF36" s="163"/>
      <c r="AG36" s="166"/>
      <c r="AH36" s="166" t="s">
        <v>280</v>
      </c>
      <c r="AI36" s="166" t="s">
        <v>280</v>
      </c>
      <c r="AJ36" s="166" t="s">
        <v>280</v>
      </c>
      <c r="AK36" s="165" t="s">
        <v>280</v>
      </c>
      <c r="AL36" s="166" t="s">
        <v>280</v>
      </c>
      <c r="AM36" s="166" t="s">
        <v>280</v>
      </c>
      <c r="AN36" s="166" t="s">
        <v>280</v>
      </c>
      <c r="AO36" s="166" t="s">
        <v>280</v>
      </c>
      <c r="AP36" s="166" t="s">
        <v>280</v>
      </c>
      <c r="AQ36" s="166" t="s">
        <v>280</v>
      </c>
      <c r="AR36" s="166" t="s">
        <v>280</v>
      </c>
      <c r="AS36" s="166" t="s">
        <v>280</v>
      </c>
      <c r="AT36" s="166"/>
      <c r="AU36" s="164"/>
    </row>
    <row r="37" spans="1:47" s="52" customFormat="1" ht="30" x14ac:dyDescent="0.35">
      <c r="A37" s="163" t="s">
        <v>375</v>
      </c>
      <c r="B37" s="164" t="s">
        <v>564</v>
      </c>
      <c r="C37" s="163" t="s">
        <v>293</v>
      </c>
      <c r="D37" s="164" t="s">
        <v>55</v>
      </c>
      <c r="E37" s="165" t="s">
        <v>264</v>
      </c>
      <c r="F37" s="165">
        <v>2008</v>
      </c>
      <c r="G37" s="163" t="s">
        <v>265</v>
      </c>
      <c r="H37" s="165" t="s">
        <v>306</v>
      </c>
      <c r="I37" s="165" t="s">
        <v>267</v>
      </c>
      <c r="J37" s="165"/>
      <c r="K37" s="163" t="s">
        <v>268</v>
      </c>
      <c r="L37" s="164" t="s">
        <v>283</v>
      </c>
      <c r="M37" s="164" t="s">
        <v>327</v>
      </c>
      <c r="N37" s="163" t="s">
        <v>328</v>
      </c>
      <c r="O37" s="164"/>
      <c r="P37" s="166">
        <v>93</v>
      </c>
      <c r="Q37" s="165">
        <v>93</v>
      </c>
      <c r="R37" s="165">
        <v>93</v>
      </c>
      <c r="S37" s="166" t="s">
        <v>338</v>
      </c>
      <c r="T37" s="164" t="s">
        <v>271</v>
      </c>
      <c r="U37" s="163" t="s">
        <v>299</v>
      </c>
      <c r="V37" s="164" t="s">
        <v>273</v>
      </c>
      <c r="W37" s="163" t="s">
        <v>274</v>
      </c>
      <c r="X37" s="166" t="s">
        <v>275</v>
      </c>
      <c r="Y37" s="164"/>
      <c r="Z37" s="164" t="s">
        <v>276</v>
      </c>
      <c r="AA37" s="164" t="s">
        <v>565</v>
      </c>
      <c r="AB37" s="163" t="s">
        <v>566</v>
      </c>
      <c r="AC37" s="164" t="s">
        <v>264</v>
      </c>
      <c r="AD37" s="164" t="s">
        <v>567</v>
      </c>
      <c r="AE37" s="166" t="s">
        <v>312</v>
      </c>
      <c r="AF37" s="163"/>
      <c r="AG37" s="166" t="s">
        <v>264</v>
      </c>
      <c r="AH37" s="166" t="s">
        <v>264</v>
      </c>
      <c r="AI37" s="166" t="s">
        <v>264</v>
      </c>
      <c r="AJ37" s="166" t="s">
        <v>264</v>
      </c>
      <c r="AK37" s="165" t="s">
        <v>264</v>
      </c>
      <c r="AL37" s="166" t="s">
        <v>280</v>
      </c>
      <c r="AM37" s="166" t="s">
        <v>264</v>
      </c>
      <c r="AN37" s="166" t="s">
        <v>264</v>
      </c>
      <c r="AO37" s="166" t="s">
        <v>264</v>
      </c>
      <c r="AP37" s="166" t="s">
        <v>280</v>
      </c>
      <c r="AQ37" s="166" t="s">
        <v>280</v>
      </c>
      <c r="AR37" s="166" t="s">
        <v>264</v>
      </c>
      <c r="AS37" s="166" t="s">
        <v>264</v>
      </c>
      <c r="AT37" s="166"/>
      <c r="AU37" s="164" t="s">
        <v>568</v>
      </c>
    </row>
    <row r="38" spans="1:47" s="52" customFormat="1" ht="30" x14ac:dyDescent="0.35">
      <c r="A38" s="163" t="s">
        <v>375</v>
      </c>
      <c r="B38" s="164" t="s">
        <v>599</v>
      </c>
      <c r="C38" s="163" t="s">
        <v>437</v>
      </c>
      <c r="D38" s="164" t="s">
        <v>594</v>
      </c>
      <c r="E38" s="165" t="s">
        <v>264</v>
      </c>
      <c r="F38" s="165">
        <v>2008</v>
      </c>
      <c r="G38" s="163" t="s">
        <v>265</v>
      </c>
      <c r="H38" s="165" t="s">
        <v>306</v>
      </c>
      <c r="I38" s="165"/>
      <c r="J38" s="165" t="s">
        <v>267</v>
      </c>
      <c r="K38" s="163" t="s">
        <v>379</v>
      </c>
      <c r="L38" s="164" t="s">
        <v>542</v>
      </c>
      <c r="M38" s="164" t="s">
        <v>454</v>
      </c>
      <c r="N38" s="163" t="s">
        <v>454</v>
      </c>
      <c r="O38" s="164"/>
      <c r="P38" s="166">
        <v>3</v>
      </c>
      <c r="Q38" s="165">
        <v>3</v>
      </c>
      <c r="R38" s="165">
        <v>3</v>
      </c>
      <c r="S38" s="166" t="s">
        <v>298</v>
      </c>
      <c r="T38" s="164" t="s">
        <v>271</v>
      </c>
      <c r="U38" s="163" t="s">
        <v>369</v>
      </c>
      <c r="V38" s="164" t="s">
        <v>273</v>
      </c>
      <c r="W38" s="163" t="s">
        <v>274</v>
      </c>
      <c r="X38" s="166" t="s">
        <v>275</v>
      </c>
      <c r="Y38" s="164"/>
      <c r="Z38" s="164" t="s">
        <v>280</v>
      </c>
      <c r="AA38" s="164" t="s">
        <v>598</v>
      </c>
      <c r="AB38" s="163" t="s">
        <v>280</v>
      </c>
      <c r="AC38" s="164" t="s">
        <v>280</v>
      </c>
      <c r="AD38" s="164"/>
      <c r="AE38" s="166"/>
      <c r="AF38" s="163"/>
      <c r="AG38" s="166"/>
      <c r="AH38" s="166" t="s">
        <v>280</v>
      </c>
      <c r="AI38" s="166" t="s">
        <v>280</v>
      </c>
      <c r="AJ38" s="166" t="s">
        <v>280</v>
      </c>
      <c r="AK38" s="165" t="s">
        <v>280</v>
      </c>
      <c r="AL38" s="166" t="s">
        <v>280</v>
      </c>
      <c r="AM38" s="166" t="s">
        <v>280</v>
      </c>
      <c r="AN38" s="166" t="s">
        <v>280</v>
      </c>
      <c r="AO38" s="166" t="s">
        <v>280</v>
      </c>
      <c r="AP38" s="166" t="s">
        <v>280</v>
      </c>
      <c r="AQ38" s="166" t="s">
        <v>280</v>
      </c>
      <c r="AR38" s="166" t="s">
        <v>280</v>
      </c>
      <c r="AS38" s="166" t="s">
        <v>280</v>
      </c>
      <c r="AT38" s="166"/>
      <c r="AU38" s="164"/>
    </row>
    <row r="39" spans="1:47" s="52" customFormat="1" ht="30" x14ac:dyDescent="0.35">
      <c r="A39" s="163" t="s">
        <v>375</v>
      </c>
      <c r="B39" s="164" t="s">
        <v>898</v>
      </c>
      <c r="C39" s="163" t="s">
        <v>293</v>
      </c>
      <c r="D39" s="164" t="s">
        <v>899</v>
      </c>
      <c r="E39" s="165" t="s">
        <v>264</v>
      </c>
      <c r="F39" s="165">
        <v>2008</v>
      </c>
      <c r="G39" s="163" t="s">
        <v>265</v>
      </c>
      <c r="H39" s="165" t="s">
        <v>306</v>
      </c>
      <c r="I39" s="165" t="s">
        <v>267</v>
      </c>
      <c r="J39" s="165"/>
      <c r="K39" s="163" t="s">
        <v>268</v>
      </c>
      <c r="L39" s="164" t="s">
        <v>283</v>
      </c>
      <c r="M39" s="164" t="s">
        <v>380</v>
      </c>
      <c r="N39" s="163" t="s">
        <v>357</v>
      </c>
      <c r="O39" s="164"/>
      <c r="P39" s="166">
        <v>664</v>
      </c>
      <c r="Q39" s="165">
        <v>664</v>
      </c>
      <c r="R39" s="165">
        <v>664</v>
      </c>
      <c r="S39" s="166" t="s">
        <v>595</v>
      </c>
      <c r="T39" s="164" t="s">
        <v>271</v>
      </c>
      <c r="U39" s="163" t="s">
        <v>272</v>
      </c>
      <c r="V39" s="164" t="s">
        <v>273</v>
      </c>
      <c r="W39" s="163" t="s">
        <v>274</v>
      </c>
      <c r="X39" s="166" t="s">
        <v>275</v>
      </c>
      <c r="Y39" s="164"/>
      <c r="Z39" s="164" t="s">
        <v>280</v>
      </c>
      <c r="AA39" s="164" t="s">
        <v>900</v>
      </c>
      <c r="AB39" s="163" t="s">
        <v>483</v>
      </c>
      <c r="AC39" s="164" t="s">
        <v>280</v>
      </c>
      <c r="AD39" s="164"/>
      <c r="AE39" s="166"/>
      <c r="AF39" s="163"/>
      <c r="AG39" s="166"/>
      <c r="AH39" s="166" t="s">
        <v>280</v>
      </c>
      <c r="AI39" s="166" t="s">
        <v>280</v>
      </c>
      <c r="AJ39" s="166" t="s">
        <v>280</v>
      </c>
      <c r="AK39" s="165" t="s">
        <v>280</v>
      </c>
      <c r="AL39" s="166" t="s">
        <v>280</v>
      </c>
      <c r="AM39" s="166" t="s">
        <v>280</v>
      </c>
      <c r="AN39" s="166" t="s">
        <v>280</v>
      </c>
      <c r="AO39" s="166" t="s">
        <v>280</v>
      </c>
      <c r="AP39" s="166" t="s">
        <v>280</v>
      </c>
      <c r="AQ39" s="166" t="s">
        <v>280</v>
      </c>
      <c r="AR39" s="166" t="s">
        <v>280</v>
      </c>
      <c r="AS39" s="166" t="s">
        <v>280</v>
      </c>
      <c r="AT39" s="166"/>
      <c r="AU39" s="164" t="s">
        <v>901</v>
      </c>
    </row>
    <row r="40" spans="1:47" s="52" customFormat="1" ht="45" x14ac:dyDescent="0.35">
      <c r="A40" s="163" t="s">
        <v>375</v>
      </c>
      <c r="B40" s="164" t="s">
        <v>902</v>
      </c>
      <c r="C40" s="163" t="s">
        <v>293</v>
      </c>
      <c r="D40" s="164" t="s">
        <v>903</v>
      </c>
      <c r="E40" s="165" t="s">
        <v>264</v>
      </c>
      <c r="F40" s="165">
        <v>2008</v>
      </c>
      <c r="G40" s="163" t="s">
        <v>265</v>
      </c>
      <c r="H40" s="165" t="s">
        <v>306</v>
      </c>
      <c r="I40" s="165" t="s">
        <v>267</v>
      </c>
      <c r="J40" s="165"/>
      <c r="K40" s="163" t="s">
        <v>268</v>
      </c>
      <c r="L40" s="164" t="s">
        <v>283</v>
      </c>
      <c r="M40" s="164" t="s">
        <v>328</v>
      </c>
      <c r="N40" s="163" t="s">
        <v>328</v>
      </c>
      <c r="O40" s="164" t="s">
        <v>904</v>
      </c>
      <c r="P40" s="166">
        <v>40</v>
      </c>
      <c r="Q40" s="165">
        <v>40</v>
      </c>
      <c r="R40" s="165">
        <v>40</v>
      </c>
      <c r="S40" s="166" t="s">
        <v>298</v>
      </c>
      <c r="T40" s="164" t="s">
        <v>271</v>
      </c>
      <c r="U40" s="163" t="s">
        <v>369</v>
      </c>
      <c r="V40" s="164" t="s">
        <v>273</v>
      </c>
      <c r="W40" s="163" t="s">
        <v>274</v>
      </c>
      <c r="X40" s="166" t="s">
        <v>275</v>
      </c>
      <c r="Y40" s="164"/>
      <c r="Z40" s="164" t="s">
        <v>280</v>
      </c>
      <c r="AA40" s="164" t="s">
        <v>905</v>
      </c>
      <c r="AB40" s="163" t="s">
        <v>280</v>
      </c>
      <c r="AC40" s="164" t="s">
        <v>280</v>
      </c>
      <c r="AD40" s="164"/>
      <c r="AE40" s="166"/>
      <c r="AF40" s="163"/>
      <c r="AG40" s="166"/>
      <c r="AH40" s="166" t="s">
        <v>280</v>
      </c>
      <c r="AI40" s="166" t="s">
        <v>280</v>
      </c>
      <c r="AJ40" s="166" t="s">
        <v>280</v>
      </c>
      <c r="AK40" s="165" t="s">
        <v>280</v>
      </c>
      <c r="AL40" s="166" t="s">
        <v>280</v>
      </c>
      <c r="AM40" s="166" t="s">
        <v>280</v>
      </c>
      <c r="AN40" s="166" t="s">
        <v>280</v>
      </c>
      <c r="AO40" s="166" t="s">
        <v>280</v>
      </c>
      <c r="AP40" s="166" t="s">
        <v>280</v>
      </c>
      <c r="AQ40" s="166" t="s">
        <v>280</v>
      </c>
      <c r="AR40" s="166" t="s">
        <v>280</v>
      </c>
      <c r="AS40" s="166" t="s">
        <v>280</v>
      </c>
      <c r="AT40" s="166"/>
      <c r="AU40" s="164"/>
    </row>
    <row r="41" spans="1:47" s="52" customFormat="1" ht="30" x14ac:dyDescent="0.35">
      <c r="A41" s="163" t="s">
        <v>260</v>
      </c>
      <c r="B41" s="164" t="s">
        <v>281</v>
      </c>
      <c r="C41" s="163" t="s">
        <v>262</v>
      </c>
      <c r="D41" s="164" t="s">
        <v>282</v>
      </c>
      <c r="E41" s="165" t="s">
        <v>264</v>
      </c>
      <c r="F41" s="165">
        <v>2007</v>
      </c>
      <c r="G41" s="163" t="s">
        <v>265</v>
      </c>
      <c r="H41" s="165" t="s">
        <v>266</v>
      </c>
      <c r="I41" s="165" t="s">
        <v>267</v>
      </c>
      <c r="J41" s="165"/>
      <c r="K41" s="163" t="s">
        <v>268</v>
      </c>
      <c r="L41" s="164" t="s">
        <v>283</v>
      </c>
      <c r="M41" s="164" t="s">
        <v>270</v>
      </c>
      <c r="N41" s="163"/>
      <c r="O41" s="164"/>
      <c r="P41" s="166"/>
      <c r="Q41" s="165"/>
      <c r="R41" s="165" t="s">
        <v>284</v>
      </c>
      <c r="S41" s="166"/>
      <c r="T41" s="164" t="s">
        <v>271</v>
      </c>
      <c r="U41" s="163" t="s">
        <v>272</v>
      </c>
      <c r="V41" s="164" t="s">
        <v>285</v>
      </c>
      <c r="W41" s="163" t="s">
        <v>286</v>
      </c>
      <c r="X41" s="166" t="s">
        <v>287</v>
      </c>
      <c r="Y41" s="164" t="s">
        <v>288</v>
      </c>
      <c r="Z41" s="164" t="s">
        <v>289</v>
      </c>
      <c r="AA41" s="164"/>
      <c r="AB41" s="163"/>
      <c r="AC41" s="164"/>
      <c r="AD41" s="164" t="s">
        <v>290</v>
      </c>
      <c r="AE41" s="166">
        <v>3</v>
      </c>
      <c r="AF41" s="163"/>
      <c r="AG41" s="166" t="s">
        <v>264</v>
      </c>
      <c r="AH41" s="166" t="s">
        <v>264</v>
      </c>
      <c r="AI41" s="166" t="s">
        <v>264</v>
      </c>
      <c r="AJ41" s="166" t="s">
        <v>264</v>
      </c>
      <c r="AK41" s="165" t="s">
        <v>264</v>
      </c>
      <c r="AL41" s="166" t="s">
        <v>264</v>
      </c>
      <c r="AM41" s="166" t="s">
        <v>280</v>
      </c>
      <c r="AN41" s="166" t="s">
        <v>264</v>
      </c>
      <c r="AO41" s="166" t="s">
        <v>264</v>
      </c>
      <c r="AP41" s="166" t="s">
        <v>264</v>
      </c>
      <c r="AQ41" s="166" t="s">
        <v>264</v>
      </c>
      <c r="AR41" s="166" t="s">
        <v>264</v>
      </c>
      <c r="AS41" s="166" t="s">
        <v>264</v>
      </c>
      <c r="AT41" s="166"/>
      <c r="AU41" s="164"/>
    </row>
    <row r="42" spans="1:47" s="52" customFormat="1" ht="60" x14ac:dyDescent="0.35">
      <c r="A42" s="163" t="s">
        <v>324</v>
      </c>
      <c r="B42" s="164" t="s">
        <v>325</v>
      </c>
      <c r="C42" s="163" t="s">
        <v>293</v>
      </c>
      <c r="D42" s="164" t="s">
        <v>326</v>
      </c>
      <c r="E42" s="165" t="s">
        <v>264</v>
      </c>
      <c r="F42" s="165">
        <v>2007</v>
      </c>
      <c r="G42" s="163" t="s">
        <v>265</v>
      </c>
      <c r="H42" s="165" t="s">
        <v>306</v>
      </c>
      <c r="I42" s="165" t="s">
        <v>267</v>
      </c>
      <c r="J42" s="165"/>
      <c r="K42" s="163" t="s">
        <v>268</v>
      </c>
      <c r="L42" s="164" t="s">
        <v>283</v>
      </c>
      <c r="M42" s="164" t="s">
        <v>327</v>
      </c>
      <c r="N42" s="163" t="s">
        <v>328</v>
      </c>
      <c r="O42" s="164"/>
      <c r="P42" s="166">
        <v>188</v>
      </c>
      <c r="Q42" s="165">
        <v>188</v>
      </c>
      <c r="R42" s="165">
        <v>188</v>
      </c>
      <c r="S42" s="166" t="s">
        <v>329</v>
      </c>
      <c r="T42" s="164" t="s">
        <v>271</v>
      </c>
      <c r="U42" s="163" t="s">
        <v>299</v>
      </c>
      <c r="V42" s="164" t="s">
        <v>330</v>
      </c>
      <c r="W42" s="163" t="s">
        <v>331</v>
      </c>
      <c r="X42" s="166" t="s">
        <v>332</v>
      </c>
      <c r="Y42" s="164" t="s">
        <v>333</v>
      </c>
      <c r="Z42" s="164" t="s">
        <v>276</v>
      </c>
      <c r="AA42" s="164" t="s">
        <v>334</v>
      </c>
      <c r="AB42" s="163" t="s">
        <v>278</v>
      </c>
      <c r="AC42" s="164" t="s">
        <v>264</v>
      </c>
      <c r="AD42" s="164" t="s">
        <v>335</v>
      </c>
      <c r="AE42" s="166">
        <v>3</v>
      </c>
      <c r="AF42" s="163">
        <v>2</v>
      </c>
      <c r="AG42" s="166" t="s">
        <v>264</v>
      </c>
      <c r="AH42" s="166" t="s">
        <v>4</v>
      </c>
      <c r="AI42" s="166" t="s">
        <v>4</v>
      </c>
      <c r="AJ42" s="166" t="s">
        <v>4</v>
      </c>
      <c r="AK42" s="165" t="s">
        <v>4</v>
      </c>
      <c r="AL42" s="166" t="s">
        <v>4</v>
      </c>
      <c r="AM42" s="166" t="s">
        <v>4</v>
      </c>
      <c r="AN42" s="166" t="s">
        <v>4</v>
      </c>
      <c r="AO42" s="166" t="s">
        <v>4</v>
      </c>
      <c r="AP42" s="166" t="s">
        <v>4</v>
      </c>
      <c r="AQ42" s="166" t="s">
        <v>4</v>
      </c>
      <c r="AR42" s="166" t="s">
        <v>4</v>
      </c>
      <c r="AS42" s="166" t="s">
        <v>4</v>
      </c>
      <c r="AT42" s="166"/>
      <c r="AU42" s="164" t="s">
        <v>336</v>
      </c>
    </row>
    <row r="43" spans="1:47" s="52" customFormat="1" ht="30" x14ac:dyDescent="0.35">
      <c r="A43" s="163" t="s">
        <v>381</v>
      </c>
      <c r="B43" s="164" t="s">
        <v>424</v>
      </c>
      <c r="C43" s="163" t="s">
        <v>393</v>
      </c>
      <c r="D43" s="164" t="s">
        <v>383</v>
      </c>
      <c r="E43" s="165" t="s">
        <v>4</v>
      </c>
      <c r="F43" s="165">
        <v>2007</v>
      </c>
      <c r="G43" s="163" t="s">
        <v>265</v>
      </c>
      <c r="H43" s="165" t="s">
        <v>266</v>
      </c>
      <c r="I43" s="165" t="s">
        <v>267</v>
      </c>
      <c r="J43" s="165"/>
      <c r="K43" s="163" t="s">
        <v>268</v>
      </c>
      <c r="L43" s="164"/>
      <c r="M43" s="164"/>
      <c r="N43" s="163"/>
      <c r="O43" s="164"/>
      <c r="P43" s="166"/>
      <c r="Q43" s="165"/>
      <c r="R43" s="165" t="s">
        <v>284</v>
      </c>
      <c r="S43" s="166"/>
      <c r="T43" s="164"/>
      <c r="U43" s="163"/>
      <c r="V43" s="164"/>
      <c r="W43" s="163"/>
      <c r="X43" s="166"/>
      <c r="Y43" s="164" t="s">
        <v>389</v>
      </c>
      <c r="Z43" s="164"/>
      <c r="AA43" s="164"/>
      <c r="AB43" s="163"/>
      <c r="AC43" s="164"/>
      <c r="AD43" s="164"/>
      <c r="AE43" s="166"/>
      <c r="AF43" s="163"/>
      <c r="AG43" s="166"/>
      <c r="AH43" s="166"/>
      <c r="AI43" s="166"/>
      <c r="AJ43" s="166"/>
      <c r="AK43" s="165"/>
      <c r="AL43" s="166"/>
      <c r="AM43" s="166"/>
      <c r="AN43" s="166"/>
      <c r="AO43" s="166"/>
      <c r="AP43" s="166"/>
      <c r="AQ43" s="166"/>
      <c r="AR43" s="166"/>
      <c r="AS43" s="166"/>
      <c r="AT43" s="166"/>
      <c r="AU43" s="164" t="s">
        <v>425</v>
      </c>
    </row>
    <row r="44" spans="1:47" s="52" customFormat="1" ht="60" x14ac:dyDescent="0.35">
      <c r="A44" s="163" t="s">
        <v>381</v>
      </c>
      <c r="B44" s="164" t="s">
        <v>426</v>
      </c>
      <c r="C44" s="163" t="s">
        <v>262</v>
      </c>
      <c r="D44" s="164" t="s">
        <v>383</v>
      </c>
      <c r="E44" s="165" t="s">
        <v>264</v>
      </c>
      <c r="F44" s="165">
        <v>2007</v>
      </c>
      <c r="G44" s="163" t="s">
        <v>265</v>
      </c>
      <c r="H44" s="165" t="s">
        <v>421</v>
      </c>
      <c r="I44" s="165" t="s">
        <v>267</v>
      </c>
      <c r="J44" s="165"/>
      <c r="K44" s="163" t="s">
        <v>268</v>
      </c>
      <c r="L44" s="164"/>
      <c r="M44" s="164" t="s">
        <v>427</v>
      </c>
      <c r="N44" s="163" t="s">
        <v>428</v>
      </c>
      <c r="O44" s="164" t="s">
        <v>429</v>
      </c>
      <c r="P44" s="166">
        <v>50</v>
      </c>
      <c r="Q44" s="165">
        <v>50</v>
      </c>
      <c r="R44" s="165">
        <v>50</v>
      </c>
      <c r="S44" s="166" t="s">
        <v>298</v>
      </c>
      <c r="T44" s="164" t="s">
        <v>271</v>
      </c>
      <c r="U44" s="163" t="s">
        <v>272</v>
      </c>
      <c r="V44" s="164" t="s">
        <v>430</v>
      </c>
      <c r="W44" s="163" t="s">
        <v>431</v>
      </c>
      <c r="X44" s="166"/>
      <c r="Y44" s="164"/>
      <c r="Z44" s="164" t="s">
        <v>432</v>
      </c>
      <c r="AA44" s="164" t="s">
        <v>433</v>
      </c>
      <c r="AB44" s="163"/>
      <c r="AC44" s="164"/>
      <c r="AD44" s="164" t="s">
        <v>434</v>
      </c>
      <c r="AE44" s="166"/>
      <c r="AF44" s="163"/>
      <c r="AG44" s="166"/>
      <c r="AH44" s="166"/>
      <c r="AI44" s="166"/>
      <c r="AJ44" s="166"/>
      <c r="AK44" s="165"/>
      <c r="AL44" s="166"/>
      <c r="AM44" s="166"/>
      <c r="AN44" s="166"/>
      <c r="AO44" s="166"/>
      <c r="AP44" s="166"/>
      <c r="AQ44" s="166"/>
      <c r="AR44" s="166"/>
      <c r="AS44" s="166"/>
      <c r="AT44" s="166"/>
      <c r="AU44" s="164" t="s">
        <v>435</v>
      </c>
    </row>
    <row r="45" spans="1:47" s="52" customFormat="1" ht="30" x14ac:dyDescent="0.35">
      <c r="A45" s="163" t="s">
        <v>375</v>
      </c>
      <c r="B45" s="164" t="s">
        <v>476</v>
      </c>
      <c r="C45" s="163" t="s">
        <v>293</v>
      </c>
      <c r="D45" s="164" t="s">
        <v>164</v>
      </c>
      <c r="E45" s="165" t="s">
        <v>264</v>
      </c>
      <c r="F45" s="165">
        <v>2007</v>
      </c>
      <c r="G45" s="163" t="s">
        <v>265</v>
      </c>
      <c r="H45" s="165" t="s">
        <v>306</v>
      </c>
      <c r="I45" s="165" t="s">
        <v>267</v>
      </c>
      <c r="J45" s="165"/>
      <c r="K45" s="163" t="s">
        <v>268</v>
      </c>
      <c r="L45" s="164" t="s">
        <v>283</v>
      </c>
      <c r="M45" s="164" t="s">
        <v>380</v>
      </c>
      <c r="N45" s="163" t="s">
        <v>357</v>
      </c>
      <c r="O45" s="164"/>
      <c r="P45" s="166">
        <v>153</v>
      </c>
      <c r="Q45" s="165">
        <v>153</v>
      </c>
      <c r="R45" s="165">
        <v>153</v>
      </c>
      <c r="S45" s="166" t="s">
        <v>329</v>
      </c>
      <c r="T45" s="164" t="s">
        <v>271</v>
      </c>
      <c r="U45" s="163" t="s">
        <v>272</v>
      </c>
      <c r="V45" s="164" t="s">
        <v>273</v>
      </c>
      <c r="W45" s="163" t="s">
        <v>274</v>
      </c>
      <c r="X45" s="166" t="s">
        <v>275</v>
      </c>
      <c r="Y45" s="164"/>
      <c r="Z45" s="164" t="s">
        <v>280</v>
      </c>
      <c r="AA45" s="164" t="s">
        <v>477</v>
      </c>
      <c r="AB45" s="163" t="s">
        <v>280</v>
      </c>
      <c r="AC45" s="164" t="s">
        <v>280</v>
      </c>
      <c r="AD45" s="164"/>
      <c r="AE45" s="166"/>
      <c r="AF45" s="163"/>
      <c r="AG45" s="166"/>
      <c r="AH45" s="166" t="s">
        <v>280</v>
      </c>
      <c r="AI45" s="166" t="s">
        <v>280</v>
      </c>
      <c r="AJ45" s="166" t="s">
        <v>280</v>
      </c>
      <c r="AK45" s="165" t="s">
        <v>280</v>
      </c>
      <c r="AL45" s="166" t="s">
        <v>280</v>
      </c>
      <c r="AM45" s="166" t="s">
        <v>280</v>
      </c>
      <c r="AN45" s="166" t="s">
        <v>280</v>
      </c>
      <c r="AO45" s="166" t="s">
        <v>280</v>
      </c>
      <c r="AP45" s="166" t="s">
        <v>280</v>
      </c>
      <c r="AQ45" s="166" t="s">
        <v>280</v>
      </c>
      <c r="AR45" s="166" t="s">
        <v>280</v>
      </c>
      <c r="AS45" s="166" t="s">
        <v>280</v>
      </c>
      <c r="AT45" s="166"/>
      <c r="AU45" s="164"/>
    </row>
    <row r="46" spans="1:47" s="52" customFormat="1" ht="30" x14ac:dyDescent="0.35">
      <c r="A46" s="163" t="s">
        <v>375</v>
      </c>
      <c r="B46" s="164" t="s">
        <v>478</v>
      </c>
      <c r="C46" s="163" t="s">
        <v>293</v>
      </c>
      <c r="D46" s="164" t="s">
        <v>164</v>
      </c>
      <c r="E46" s="165" t="s">
        <v>264</v>
      </c>
      <c r="F46" s="165">
        <v>2007</v>
      </c>
      <c r="G46" s="163" t="s">
        <v>265</v>
      </c>
      <c r="H46" s="165" t="s">
        <v>306</v>
      </c>
      <c r="I46" s="165" t="s">
        <v>267</v>
      </c>
      <c r="J46" s="165"/>
      <c r="K46" s="163" t="s">
        <v>268</v>
      </c>
      <c r="L46" s="164" t="s">
        <v>479</v>
      </c>
      <c r="M46" s="164" t="s">
        <v>480</v>
      </c>
      <c r="N46" s="163"/>
      <c r="O46" s="164" t="s">
        <v>481</v>
      </c>
      <c r="P46" s="166">
        <v>188</v>
      </c>
      <c r="Q46" s="165">
        <v>188</v>
      </c>
      <c r="R46" s="165">
        <v>188</v>
      </c>
      <c r="S46" s="166" t="s">
        <v>329</v>
      </c>
      <c r="T46" s="164" t="s">
        <v>271</v>
      </c>
      <c r="U46" s="163" t="s">
        <v>369</v>
      </c>
      <c r="V46" s="164" t="s">
        <v>273</v>
      </c>
      <c r="W46" s="163" t="s">
        <v>274</v>
      </c>
      <c r="X46" s="166" t="s">
        <v>275</v>
      </c>
      <c r="Y46" s="164"/>
      <c r="Z46" s="164" t="s">
        <v>482</v>
      </c>
      <c r="AA46" s="164" t="s">
        <v>477</v>
      </c>
      <c r="AB46" s="163" t="s">
        <v>483</v>
      </c>
      <c r="AC46" s="164" t="s">
        <v>280</v>
      </c>
      <c r="AD46" s="164"/>
      <c r="AE46" s="166"/>
      <c r="AF46" s="163"/>
      <c r="AG46" s="166"/>
      <c r="AH46" s="166" t="s">
        <v>280</v>
      </c>
      <c r="AI46" s="166" t="s">
        <v>280</v>
      </c>
      <c r="AJ46" s="166" t="s">
        <v>280</v>
      </c>
      <c r="AK46" s="165" t="s">
        <v>280</v>
      </c>
      <c r="AL46" s="166" t="s">
        <v>280</v>
      </c>
      <c r="AM46" s="166" t="s">
        <v>280</v>
      </c>
      <c r="AN46" s="166" t="s">
        <v>280</v>
      </c>
      <c r="AO46" s="166" t="s">
        <v>280</v>
      </c>
      <c r="AP46" s="166" t="s">
        <v>280</v>
      </c>
      <c r="AQ46" s="166" t="s">
        <v>280</v>
      </c>
      <c r="AR46" s="166" t="s">
        <v>280</v>
      </c>
      <c r="AS46" s="166" t="s">
        <v>280</v>
      </c>
      <c r="AT46" s="166"/>
      <c r="AU46" s="164" t="s">
        <v>484</v>
      </c>
    </row>
    <row r="47" spans="1:47" s="52" customFormat="1" ht="60" x14ac:dyDescent="0.35">
      <c r="A47" s="163" t="s">
        <v>375</v>
      </c>
      <c r="B47" s="164" t="s">
        <v>544</v>
      </c>
      <c r="C47" s="163" t="s">
        <v>293</v>
      </c>
      <c r="D47" s="164" t="s">
        <v>55</v>
      </c>
      <c r="E47" s="165" t="s">
        <v>264</v>
      </c>
      <c r="F47" s="165">
        <v>2007</v>
      </c>
      <c r="G47" s="163" t="s">
        <v>265</v>
      </c>
      <c r="H47" s="165" t="s">
        <v>306</v>
      </c>
      <c r="I47" s="165"/>
      <c r="J47" s="165" t="s">
        <v>267</v>
      </c>
      <c r="K47" s="163" t="s">
        <v>379</v>
      </c>
      <c r="L47" s="164" t="s">
        <v>542</v>
      </c>
      <c r="M47" s="164" t="s">
        <v>380</v>
      </c>
      <c r="N47" s="163" t="s">
        <v>357</v>
      </c>
      <c r="O47" s="164"/>
      <c r="P47" s="166">
        <v>10</v>
      </c>
      <c r="Q47" s="165">
        <v>10</v>
      </c>
      <c r="R47" s="165">
        <v>10</v>
      </c>
      <c r="S47" s="166" t="s">
        <v>298</v>
      </c>
      <c r="T47" s="164" t="s">
        <v>271</v>
      </c>
      <c r="U47" s="163" t="s">
        <v>369</v>
      </c>
      <c r="V47" s="164" t="s">
        <v>273</v>
      </c>
      <c r="W47" s="163" t="s">
        <v>274</v>
      </c>
      <c r="X47" s="166" t="s">
        <v>275</v>
      </c>
      <c r="Y47" s="164"/>
      <c r="Z47" s="164" t="s">
        <v>280</v>
      </c>
      <c r="AA47" s="164" t="s">
        <v>545</v>
      </c>
      <c r="AB47" s="163" t="s">
        <v>280</v>
      </c>
      <c r="AC47" s="164" t="s">
        <v>280</v>
      </c>
      <c r="AD47" s="164"/>
      <c r="AE47" s="166"/>
      <c r="AF47" s="163"/>
      <c r="AG47" s="166"/>
      <c r="AH47" s="166" t="s">
        <v>280</v>
      </c>
      <c r="AI47" s="166" t="s">
        <v>280</v>
      </c>
      <c r="AJ47" s="166" t="s">
        <v>280</v>
      </c>
      <c r="AK47" s="165" t="s">
        <v>280</v>
      </c>
      <c r="AL47" s="166" t="s">
        <v>280</v>
      </c>
      <c r="AM47" s="166" t="s">
        <v>280</v>
      </c>
      <c r="AN47" s="166" t="s">
        <v>280</v>
      </c>
      <c r="AO47" s="166" t="s">
        <v>280</v>
      </c>
      <c r="AP47" s="166" t="s">
        <v>280</v>
      </c>
      <c r="AQ47" s="166" t="s">
        <v>280</v>
      </c>
      <c r="AR47" s="166" t="s">
        <v>280</v>
      </c>
      <c r="AS47" s="166" t="s">
        <v>280</v>
      </c>
      <c r="AT47" s="166"/>
      <c r="AU47" s="164"/>
    </row>
    <row r="48" spans="1:47" s="52" customFormat="1" ht="60" x14ac:dyDescent="0.35">
      <c r="A48" s="163" t="s">
        <v>375</v>
      </c>
      <c r="B48" s="164" t="s">
        <v>549</v>
      </c>
      <c r="C48" s="163" t="s">
        <v>293</v>
      </c>
      <c r="D48" s="164" t="s">
        <v>55</v>
      </c>
      <c r="E48" s="165" t="s">
        <v>264</v>
      </c>
      <c r="F48" s="165">
        <v>2007</v>
      </c>
      <c r="G48" s="163" t="s">
        <v>265</v>
      </c>
      <c r="H48" s="165" t="s">
        <v>306</v>
      </c>
      <c r="I48" s="165"/>
      <c r="J48" s="165" t="s">
        <v>267</v>
      </c>
      <c r="K48" s="163" t="s">
        <v>379</v>
      </c>
      <c r="L48" s="164" t="s">
        <v>542</v>
      </c>
      <c r="M48" s="164" t="s">
        <v>550</v>
      </c>
      <c r="N48" s="163" t="s">
        <v>550</v>
      </c>
      <c r="O48" s="164"/>
      <c r="P48" s="166">
        <v>40</v>
      </c>
      <c r="Q48" s="165">
        <v>40</v>
      </c>
      <c r="R48" s="165">
        <v>40</v>
      </c>
      <c r="S48" s="166" t="s">
        <v>298</v>
      </c>
      <c r="T48" s="164" t="s">
        <v>271</v>
      </c>
      <c r="U48" s="163" t="s">
        <v>369</v>
      </c>
      <c r="V48" s="164" t="s">
        <v>273</v>
      </c>
      <c r="W48" s="163" t="s">
        <v>274</v>
      </c>
      <c r="X48" s="166" t="s">
        <v>275</v>
      </c>
      <c r="Y48" s="164"/>
      <c r="Z48" s="164" t="s">
        <v>280</v>
      </c>
      <c r="AA48" s="164" t="s">
        <v>551</v>
      </c>
      <c r="AB48" s="163" t="s">
        <v>280</v>
      </c>
      <c r="AC48" s="164" t="s">
        <v>280</v>
      </c>
      <c r="AD48" s="164"/>
      <c r="AE48" s="166"/>
      <c r="AF48" s="163"/>
      <c r="AG48" s="166"/>
      <c r="AH48" s="166" t="s">
        <v>280</v>
      </c>
      <c r="AI48" s="166" t="s">
        <v>280</v>
      </c>
      <c r="AJ48" s="166" t="s">
        <v>280</v>
      </c>
      <c r="AK48" s="165" t="s">
        <v>280</v>
      </c>
      <c r="AL48" s="166" t="s">
        <v>280</v>
      </c>
      <c r="AM48" s="166" t="s">
        <v>280</v>
      </c>
      <c r="AN48" s="166" t="s">
        <v>280</v>
      </c>
      <c r="AO48" s="166" t="s">
        <v>280</v>
      </c>
      <c r="AP48" s="166" t="s">
        <v>280</v>
      </c>
      <c r="AQ48" s="166" t="s">
        <v>280</v>
      </c>
      <c r="AR48" s="166" t="s">
        <v>280</v>
      </c>
      <c r="AS48" s="166" t="s">
        <v>280</v>
      </c>
      <c r="AT48" s="166"/>
      <c r="AU48" s="164"/>
    </row>
    <row r="49" spans="1:47" s="52" customFormat="1" ht="60" x14ac:dyDescent="0.35">
      <c r="A49" s="163" t="s">
        <v>375</v>
      </c>
      <c r="B49" s="164" t="s">
        <v>600</v>
      </c>
      <c r="C49" s="163" t="s">
        <v>437</v>
      </c>
      <c r="D49" s="164" t="s">
        <v>594</v>
      </c>
      <c r="E49" s="165" t="s">
        <v>264</v>
      </c>
      <c r="F49" s="165">
        <v>2007</v>
      </c>
      <c r="G49" s="163" t="s">
        <v>265</v>
      </c>
      <c r="H49" s="165" t="s">
        <v>306</v>
      </c>
      <c r="I49" s="165"/>
      <c r="J49" s="165" t="s">
        <v>267</v>
      </c>
      <c r="K49" s="163" t="s">
        <v>379</v>
      </c>
      <c r="L49" s="164" t="s">
        <v>542</v>
      </c>
      <c r="M49" s="164" t="s">
        <v>601</v>
      </c>
      <c r="N49" s="163"/>
      <c r="O49" s="164"/>
      <c r="P49" s="166">
        <v>40</v>
      </c>
      <c r="Q49" s="165">
        <v>40</v>
      </c>
      <c r="R49" s="165">
        <v>40</v>
      </c>
      <c r="S49" s="166" t="s">
        <v>298</v>
      </c>
      <c r="T49" s="164" t="s">
        <v>271</v>
      </c>
      <c r="U49" s="163" t="s">
        <v>369</v>
      </c>
      <c r="V49" s="164" t="s">
        <v>273</v>
      </c>
      <c r="W49" s="163" t="s">
        <v>274</v>
      </c>
      <c r="X49" s="166" t="s">
        <v>275</v>
      </c>
      <c r="Y49" s="164"/>
      <c r="Z49" s="164" t="s">
        <v>602</v>
      </c>
      <c r="AA49" s="164" t="s">
        <v>603</v>
      </c>
      <c r="AB49" s="163" t="s">
        <v>604</v>
      </c>
      <c r="AC49" s="164" t="s">
        <v>264</v>
      </c>
      <c r="AD49" s="164"/>
      <c r="AE49" s="166"/>
      <c r="AF49" s="163"/>
      <c r="AG49" s="166"/>
      <c r="AH49" s="166" t="s">
        <v>280</v>
      </c>
      <c r="AI49" s="166" t="s">
        <v>280</v>
      </c>
      <c r="AJ49" s="166" t="s">
        <v>280</v>
      </c>
      <c r="AK49" s="165" t="s">
        <v>280</v>
      </c>
      <c r="AL49" s="166" t="s">
        <v>280</v>
      </c>
      <c r="AM49" s="166" t="s">
        <v>280</v>
      </c>
      <c r="AN49" s="166" t="s">
        <v>280</v>
      </c>
      <c r="AO49" s="166" t="s">
        <v>280</v>
      </c>
      <c r="AP49" s="166" t="s">
        <v>280</v>
      </c>
      <c r="AQ49" s="166" t="s">
        <v>280</v>
      </c>
      <c r="AR49" s="166" t="s">
        <v>280</v>
      </c>
      <c r="AS49" s="166" t="s">
        <v>280</v>
      </c>
      <c r="AT49" s="166"/>
      <c r="AU49" s="164" t="s">
        <v>605</v>
      </c>
    </row>
    <row r="50" spans="1:47" s="52" customFormat="1" ht="45" x14ac:dyDescent="0.35">
      <c r="A50" s="163" t="s">
        <v>303</v>
      </c>
      <c r="B50" s="164" t="s">
        <v>651</v>
      </c>
      <c r="C50" s="163" t="s">
        <v>262</v>
      </c>
      <c r="D50" s="164" t="s">
        <v>652</v>
      </c>
      <c r="E50" s="165" t="s">
        <v>264</v>
      </c>
      <c r="F50" s="165">
        <v>2007</v>
      </c>
      <c r="G50" s="163" t="s">
        <v>265</v>
      </c>
      <c r="H50" s="165" t="s">
        <v>266</v>
      </c>
      <c r="I50" s="165" t="s">
        <v>267</v>
      </c>
      <c r="J50" s="165"/>
      <c r="K50" s="163" t="s">
        <v>268</v>
      </c>
      <c r="L50" s="164" t="s">
        <v>269</v>
      </c>
      <c r="M50" s="164" t="s">
        <v>270</v>
      </c>
      <c r="N50" s="163"/>
      <c r="O50" s="164"/>
      <c r="P50" s="166"/>
      <c r="Q50" s="165"/>
      <c r="R50" s="165" t="s">
        <v>284</v>
      </c>
      <c r="S50" s="166"/>
      <c r="T50" s="164" t="s">
        <v>490</v>
      </c>
      <c r="U50" s="163" t="s">
        <v>272</v>
      </c>
      <c r="V50" s="164" t="s">
        <v>653</v>
      </c>
      <c r="W50" s="163" t="s">
        <v>654</v>
      </c>
      <c r="X50" s="166" t="s">
        <v>655</v>
      </c>
      <c r="Y50" s="164" t="s">
        <v>656</v>
      </c>
      <c r="Z50" s="164"/>
      <c r="AA50" s="164"/>
      <c r="AB50" s="163"/>
      <c r="AC50" s="164"/>
      <c r="AD50" s="164"/>
      <c r="AE50" s="166"/>
      <c r="AF50" s="163"/>
      <c r="AG50" s="166"/>
      <c r="AH50" s="166" t="s">
        <v>280</v>
      </c>
      <c r="AI50" s="166" t="s">
        <v>280</v>
      </c>
      <c r="AJ50" s="166" t="s">
        <v>280</v>
      </c>
      <c r="AK50" s="165" t="s">
        <v>280</v>
      </c>
      <c r="AL50" s="166" t="s">
        <v>280</v>
      </c>
      <c r="AM50" s="166" t="s">
        <v>280</v>
      </c>
      <c r="AN50" s="166" t="s">
        <v>280</v>
      </c>
      <c r="AO50" s="166" t="s">
        <v>280</v>
      </c>
      <c r="AP50" s="166" t="s">
        <v>280</v>
      </c>
      <c r="AQ50" s="166" t="s">
        <v>280</v>
      </c>
      <c r="AR50" s="166" t="s">
        <v>280</v>
      </c>
      <c r="AS50" s="166" t="s">
        <v>280</v>
      </c>
      <c r="AT50" s="166"/>
      <c r="AU50" s="164"/>
    </row>
    <row r="51" spans="1:47" s="52" customFormat="1" ht="45" x14ac:dyDescent="0.35">
      <c r="A51" s="163" t="s">
        <v>381</v>
      </c>
      <c r="B51" s="164" t="s">
        <v>669</v>
      </c>
      <c r="C51" s="163" t="s">
        <v>437</v>
      </c>
      <c r="D51" s="164" t="s">
        <v>658</v>
      </c>
      <c r="E51" s="165" t="s">
        <v>264</v>
      </c>
      <c r="F51" s="165">
        <v>2007</v>
      </c>
      <c r="G51" s="163" t="s">
        <v>265</v>
      </c>
      <c r="H51" s="165" t="s">
        <v>511</v>
      </c>
      <c r="I51" s="165"/>
      <c r="J51" s="165" t="s">
        <v>267</v>
      </c>
      <c r="K51" s="163" t="s">
        <v>379</v>
      </c>
      <c r="L51" s="164" t="s">
        <v>670</v>
      </c>
      <c r="M51" s="164" t="s">
        <v>512</v>
      </c>
      <c r="N51" s="163" t="s">
        <v>512</v>
      </c>
      <c r="O51" s="164" t="s">
        <v>512</v>
      </c>
      <c r="P51" s="166" t="s">
        <v>671</v>
      </c>
      <c r="Q51" s="165">
        <v>42</v>
      </c>
      <c r="R51" s="165">
        <v>42</v>
      </c>
      <c r="S51" s="166" t="s">
        <v>298</v>
      </c>
      <c r="T51" s="164" t="s">
        <v>672</v>
      </c>
      <c r="U51" s="163" t="s">
        <v>272</v>
      </c>
      <c r="V51" s="164"/>
      <c r="W51" s="163"/>
      <c r="X51" s="166"/>
      <c r="Y51" s="164" t="s">
        <v>58</v>
      </c>
      <c r="Z51" s="164"/>
      <c r="AA51" s="164"/>
      <c r="AB51" s="163"/>
      <c r="AC51" s="164"/>
      <c r="AD51" s="164" t="s">
        <v>673</v>
      </c>
      <c r="AE51" s="166"/>
      <c r="AF51" s="163"/>
      <c r="AG51" s="166"/>
      <c r="AH51" s="166"/>
      <c r="AI51" s="166"/>
      <c r="AJ51" s="166"/>
      <c r="AK51" s="165"/>
      <c r="AL51" s="166"/>
      <c r="AM51" s="166" t="s">
        <v>674</v>
      </c>
      <c r="AN51" s="166"/>
      <c r="AO51" s="166"/>
      <c r="AP51" s="166"/>
      <c r="AQ51" s="166"/>
      <c r="AR51" s="166" t="s">
        <v>675</v>
      </c>
      <c r="AS51" s="166" t="s">
        <v>676</v>
      </c>
      <c r="AT51" s="166" t="s">
        <v>677</v>
      </c>
      <c r="AU51" s="164" t="s">
        <v>678</v>
      </c>
    </row>
    <row r="52" spans="1:47" s="52" customFormat="1" ht="30" x14ac:dyDescent="0.35">
      <c r="A52" s="163" t="s">
        <v>381</v>
      </c>
      <c r="B52" s="164" t="s">
        <v>880</v>
      </c>
      <c r="C52" s="163" t="s">
        <v>293</v>
      </c>
      <c r="D52" s="164" t="s">
        <v>881</v>
      </c>
      <c r="E52" s="165" t="s">
        <v>264</v>
      </c>
      <c r="F52" s="165">
        <v>2007</v>
      </c>
      <c r="G52" s="163" t="s">
        <v>265</v>
      </c>
      <c r="H52" s="165" t="s">
        <v>306</v>
      </c>
      <c r="I52" s="165" t="s">
        <v>267</v>
      </c>
      <c r="J52" s="165"/>
      <c r="K52" s="163" t="s">
        <v>268</v>
      </c>
      <c r="L52" s="164"/>
      <c r="M52" s="164" t="s">
        <v>882</v>
      </c>
      <c r="N52" s="163" t="s">
        <v>328</v>
      </c>
      <c r="O52" s="164" t="s">
        <v>736</v>
      </c>
      <c r="P52" s="166">
        <v>110</v>
      </c>
      <c r="Q52" s="165">
        <v>110</v>
      </c>
      <c r="R52" s="165">
        <v>110</v>
      </c>
      <c r="S52" s="166" t="s">
        <v>338</v>
      </c>
      <c r="T52" s="164" t="s">
        <v>271</v>
      </c>
      <c r="U52" s="163" t="s">
        <v>272</v>
      </c>
      <c r="V52" s="164" t="s">
        <v>883</v>
      </c>
      <c r="W52" s="163" t="s">
        <v>884</v>
      </c>
      <c r="X52" s="166"/>
      <c r="Y52" s="164"/>
      <c r="Z52" s="164" t="s">
        <v>739</v>
      </c>
      <c r="AA52" s="164" t="s">
        <v>728</v>
      </c>
      <c r="AB52" s="163" t="s">
        <v>483</v>
      </c>
      <c r="AC52" s="164" t="s">
        <v>264</v>
      </c>
      <c r="AD52" s="164" t="s">
        <v>434</v>
      </c>
      <c r="AE52" s="166">
        <v>1</v>
      </c>
      <c r="AF52" s="163">
        <v>1</v>
      </c>
      <c r="AG52" s="166" t="s">
        <v>4</v>
      </c>
      <c r="AH52" s="166"/>
      <c r="AI52" s="166"/>
      <c r="AJ52" s="166"/>
      <c r="AK52" s="165"/>
      <c r="AL52" s="166"/>
      <c r="AM52" s="166"/>
      <c r="AN52" s="166"/>
      <c r="AO52" s="166"/>
      <c r="AP52" s="166"/>
      <c r="AQ52" s="166"/>
      <c r="AR52" s="166"/>
      <c r="AS52" s="166"/>
      <c r="AT52" s="166"/>
      <c r="AU52" s="164" t="s">
        <v>740</v>
      </c>
    </row>
    <row r="53" spans="1:47" s="52" customFormat="1" ht="45" x14ac:dyDescent="0.35">
      <c r="A53" s="163" t="s">
        <v>375</v>
      </c>
      <c r="B53" s="164" t="s">
        <v>885</v>
      </c>
      <c r="C53" s="163" t="s">
        <v>393</v>
      </c>
      <c r="D53" s="164" t="s">
        <v>886</v>
      </c>
      <c r="E53" s="165" t="s">
        <v>264</v>
      </c>
      <c r="F53" s="165">
        <v>2007</v>
      </c>
      <c r="G53" s="163" t="s">
        <v>265</v>
      </c>
      <c r="H53" s="165" t="s">
        <v>421</v>
      </c>
      <c r="I53" s="165" t="s">
        <v>267</v>
      </c>
      <c r="J53" s="165"/>
      <c r="K53" s="163" t="s">
        <v>268</v>
      </c>
      <c r="L53" s="164" t="s">
        <v>318</v>
      </c>
      <c r="M53" s="164" t="s">
        <v>380</v>
      </c>
      <c r="N53" s="163"/>
      <c r="O53" s="164"/>
      <c r="P53" s="166">
        <v>795</v>
      </c>
      <c r="Q53" s="165">
        <v>795</v>
      </c>
      <c r="R53" s="165">
        <v>795</v>
      </c>
      <c r="S53" s="166"/>
      <c r="T53" s="164" t="s">
        <v>271</v>
      </c>
      <c r="U53" s="163" t="s">
        <v>369</v>
      </c>
      <c r="V53" s="164" t="s">
        <v>273</v>
      </c>
      <c r="W53" s="163" t="s">
        <v>274</v>
      </c>
      <c r="X53" s="166" t="s">
        <v>275</v>
      </c>
      <c r="Y53" s="164"/>
      <c r="Z53" s="164" t="s">
        <v>444</v>
      </c>
      <c r="AA53" s="164" t="s">
        <v>887</v>
      </c>
      <c r="AB53" s="163" t="s">
        <v>566</v>
      </c>
      <c r="AC53" s="164" t="s">
        <v>264</v>
      </c>
      <c r="AD53" s="164" t="s">
        <v>290</v>
      </c>
      <c r="AE53" s="166" t="s">
        <v>312</v>
      </c>
      <c r="AF53" s="163"/>
      <c r="AG53" s="166" t="s">
        <v>264</v>
      </c>
      <c r="AH53" s="166" t="s">
        <v>280</v>
      </c>
      <c r="AI53" s="166" t="s">
        <v>280</v>
      </c>
      <c r="AJ53" s="166" t="s">
        <v>280</v>
      </c>
      <c r="AK53" s="165" t="s">
        <v>280</v>
      </c>
      <c r="AL53" s="166" t="s">
        <v>280</v>
      </c>
      <c r="AM53" s="166" t="s">
        <v>280</v>
      </c>
      <c r="AN53" s="166" t="s">
        <v>280</v>
      </c>
      <c r="AO53" s="166" t="s">
        <v>280</v>
      </c>
      <c r="AP53" s="166" t="s">
        <v>280</v>
      </c>
      <c r="AQ53" s="166" t="s">
        <v>280</v>
      </c>
      <c r="AR53" s="166" t="s">
        <v>280</v>
      </c>
      <c r="AS53" s="166" t="s">
        <v>280</v>
      </c>
      <c r="AT53" s="166"/>
      <c r="AU53" s="164"/>
    </row>
    <row r="54" spans="1:47" s="52" customFormat="1" ht="75" x14ac:dyDescent="0.35">
      <c r="A54" s="163" t="s">
        <v>375</v>
      </c>
      <c r="B54" s="164" t="s">
        <v>885</v>
      </c>
      <c r="C54" s="163" t="s">
        <v>393</v>
      </c>
      <c r="D54" s="164" t="s">
        <v>886</v>
      </c>
      <c r="E54" s="165" t="s">
        <v>264</v>
      </c>
      <c r="F54" s="165">
        <v>2007</v>
      </c>
      <c r="G54" s="163" t="s">
        <v>265</v>
      </c>
      <c r="H54" s="165" t="s">
        <v>421</v>
      </c>
      <c r="I54" s="165" t="s">
        <v>267</v>
      </c>
      <c r="J54" s="165" t="s">
        <v>267</v>
      </c>
      <c r="K54" s="163" t="s">
        <v>299</v>
      </c>
      <c r="L54" s="164" t="s">
        <v>888</v>
      </c>
      <c r="M54" s="164" t="s">
        <v>889</v>
      </c>
      <c r="N54" s="163" t="s">
        <v>357</v>
      </c>
      <c r="O54" s="164"/>
      <c r="P54" s="166">
        <v>1764</v>
      </c>
      <c r="Q54" s="165">
        <v>1764</v>
      </c>
      <c r="R54" s="165">
        <v>1764</v>
      </c>
      <c r="S54" s="166" t="s">
        <v>890</v>
      </c>
      <c r="T54" s="164" t="s">
        <v>271</v>
      </c>
      <c r="U54" s="163" t="s">
        <v>272</v>
      </c>
      <c r="V54" s="164" t="s">
        <v>273</v>
      </c>
      <c r="W54" s="163" t="s">
        <v>274</v>
      </c>
      <c r="X54" s="166" t="s">
        <v>275</v>
      </c>
      <c r="Y54" s="164"/>
      <c r="Z54" s="164" t="s">
        <v>444</v>
      </c>
      <c r="AA54" s="164" t="s">
        <v>887</v>
      </c>
      <c r="AB54" s="163" t="s">
        <v>566</v>
      </c>
      <c r="AC54" s="164" t="s">
        <v>264</v>
      </c>
      <c r="AD54" s="164" t="s">
        <v>290</v>
      </c>
      <c r="AE54" s="166" t="s">
        <v>312</v>
      </c>
      <c r="AF54" s="163">
        <v>1</v>
      </c>
      <c r="AG54" s="166" t="s">
        <v>264</v>
      </c>
      <c r="AH54" s="166"/>
      <c r="AI54" s="166"/>
      <c r="AJ54" s="166"/>
      <c r="AK54" s="165"/>
      <c r="AL54" s="166"/>
      <c r="AM54" s="166"/>
      <c r="AN54" s="166"/>
      <c r="AO54" s="166"/>
      <c r="AP54" s="166"/>
      <c r="AQ54" s="166"/>
      <c r="AR54" s="166"/>
      <c r="AS54" s="166"/>
      <c r="AT54" s="166"/>
      <c r="AU54" s="164" t="s">
        <v>891</v>
      </c>
    </row>
    <row r="55" spans="1:47" s="52" customFormat="1" ht="30" x14ac:dyDescent="0.35">
      <c r="A55" s="163" t="s">
        <v>375</v>
      </c>
      <c r="B55" s="164" t="s">
        <v>906</v>
      </c>
      <c r="C55" s="163" t="s">
        <v>393</v>
      </c>
      <c r="D55" s="164" t="s">
        <v>907</v>
      </c>
      <c r="E55" s="165" t="s">
        <v>264</v>
      </c>
      <c r="F55" s="165">
        <v>2007</v>
      </c>
      <c r="G55" s="163" t="s">
        <v>265</v>
      </c>
      <c r="H55" s="165" t="s">
        <v>306</v>
      </c>
      <c r="I55" s="165"/>
      <c r="J55" s="165" t="s">
        <v>267</v>
      </c>
      <c r="K55" s="163" t="s">
        <v>379</v>
      </c>
      <c r="L55" s="164" t="s">
        <v>542</v>
      </c>
      <c r="M55" s="164" t="s">
        <v>908</v>
      </c>
      <c r="N55" s="163"/>
      <c r="O55" s="164"/>
      <c r="P55" s="166">
        <v>188</v>
      </c>
      <c r="Q55" s="165">
        <v>188</v>
      </c>
      <c r="R55" s="165">
        <v>188</v>
      </c>
      <c r="S55" s="166"/>
      <c r="T55" s="164" t="s">
        <v>271</v>
      </c>
      <c r="U55" s="163"/>
      <c r="V55" s="164" t="s">
        <v>273</v>
      </c>
      <c r="W55" s="163" t="s">
        <v>274</v>
      </c>
      <c r="X55" s="166" t="s">
        <v>275</v>
      </c>
      <c r="Y55" s="164"/>
      <c r="Z55" s="164" t="s">
        <v>276</v>
      </c>
      <c r="AA55" s="164" t="s">
        <v>477</v>
      </c>
      <c r="AB55" s="163" t="s">
        <v>496</v>
      </c>
      <c r="AC55" s="164" t="s">
        <v>264</v>
      </c>
      <c r="AD55" s="164" t="s">
        <v>290</v>
      </c>
      <c r="AE55" s="166" t="s">
        <v>312</v>
      </c>
      <c r="AF55" s="163"/>
      <c r="AG55" s="166" t="s">
        <v>264</v>
      </c>
      <c r="AH55" s="166" t="s">
        <v>280</v>
      </c>
      <c r="AI55" s="166" t="s">
        <v>280</v>
      </c>
      <c r="AJ55" s="166" t="s">
        <v>280</v>
      </c>
      <c r="AK55" s="165" t="s">
        <v>280</v>
      </c>
      <c r="AL55" s="166" t="s">
        <v>280</v>
      </c>
      <c r="AM55" s="166" t="s">
        <v>280</v>
      </c>
      <c r="AN55" s="166" t="s">
        <v>280</v>
      </c>
      <c r="AO55" s="166" t="s">
        <v>280</v>
      </c>
      <c r="AP55" s="166" t="s">
        <v>280</v>
      </c>
      <c r="AQ55" s="166" t="s">
        <v>280</v>
      </c>
      <c r="AR55" s="166" t="s">
        <v>280</v>
      </c>
      <c r="AS55" s="166" t="s">
        <v>280</v>
      </c>
      <c r="AT55" s="166"/>
      <c r="AU55" s="164" t="s">
        <v>909</v>
      </c>
    </row>
    <row r="56" spans="1:47" s="52" customFormat="1" ht="30" x14ac:dyDescent="0.35">
      <c r="A56" s="163" t="s">
        <v>375</v>
      </c>
      <c r="B56" s="164" t="s">
        <v>910</v>
      </c>
      <c r="C56" s="163" t="s">
        <v>293</v>
      </c>
      <c r="D56" s="164" t="s">
        <v>911</v>
      </c>
      <c r="E56" s="165" t="s">
        <v>264</v>
      </c>
      <c r="F56" s="165">
        <v>2007</v>
      </c>
      <c r="G56" s="163" t="s">
        <v>265</v>
      </c>
      <c r="H56" s="165" t="s">
        <v>306</v>
      </c>
      <c r="I56" s="165" t="s">
        <v>267</v>
      </c>
      <c r="J56" s="165"/>
      <c r="K56" s="163" t="s">
        <v>268</v>
      </c>
      <c r="L56" s="164" t="s">
        <v>283</v>
      </c>
      <c r="M56" s="164" t="s">
        <v>380</v>
      </c>
      <c r="N56" s="163" t="s">
        <v>357</v>
      </c>
      <c r="O56" s="164"/>
      <c r="P56" s="166">
        <v>171</v>
      </c>
      <c r="Q56" s="165">
        <v>171</v>
      </c>
      <c r="R56" s="165">
        <v>171</v>
      </c>
      <c r="S56" s="166" t="s">
        <v>329</v>
      </c>
      <c r="T56" s="164" t="s">
        <v>271</v>
      </c>
      <c r="U56" s="163" t="s">
        <v>369</v>
      </c>
      <c r="V56" s="164" t="s">
        <v>273</v>
      </c>
      <c r="W56" s="163" t="s">
        <v>274</v>
      </c>
      <c r="X56" s="166" t="s">
        <v>275</v>
      </c>
      <c r="Y56" s="164"/>
      <c r="Z56" s="164" t="s">
        <v>280</v>
      </c>
      <c r="AA56" s="164" t="s">
        <v>912</v>
      </c>
      <c r="AB56" s="163" t="s">
        <v>280</v>
      </c>
      <c r="AC56" s="164" t="s">
        <v>280</v>
      </c>
      <c r="AD56" s="164"/>
      <c r="AE56" s="166"/>
      <c r="AF56" s="163"/>
      <c r="AG56" s="166"/>
      <c r="AH56" s="166" t="s">
        <v>280</v>
      </c>
      <c r="AI56" s="166" t="s">
        <v>280</v>
      </c>
      <c r="AJ56" s="166" t="s">
        <v>280</v>
      </c>
      <c r="AK56" s="165" t="s">
        <v>280</v>
      </c>
      <c r="AL56" s="166" t="s">
        <v>280</v>
      </c>
      <c r="AM56" s="166" t="s">
        <v>280</v>
      </c>
      <c r="AN56" s="166" t="s">
        <v>280</v>
      </c>
      <c r="AO56" s="166" t="s">
        <v>280</v>
      </c>
      <c r="AP56" s="166" t="s">
        <v>280</v>
      </c>
      <c r="AQ56" s="166" t="s">
        <v>280</v>
      </c>
      <c r="AR56" s="166" t="s">
        <v>280</v>
      </c>
      <c r="AS56" s="166" t="s">
        <v>280</v>
      </c>
      <c r="AT56" s="166"/>
      <c r="AU56" s="164"/>
    </row>
    <row r="57" spans="1:47" s="52" customFormat="1" ht="30" x14ac:dyDescent="0.35">
      <c r="A57" s="163" t="s">
        <v>303</v>
      </c>
      <c r="B57" s="164" t="s">
        <v>365</v>
      </c>
      <c r="C57" s="163" t="s">
        <v>293</v>
      </c>
      <c r="D57" s="164" t="s">
        <v>344</v>
      </c>
      <c r="E57" s="165" t="s">
        <v>264</v>
      </c>
      <c r="F57" s="165">
        <v>2006</v>
      </c>
      <c r="G57" s="163" t="s">
        <v>265</v>
      </c>
      <c r="H57" s="165" t="s">
        <v>266</v>
      </c>
      <c r="I57" s="165" t="s">
        <v>267</v>
      </c>
      <c r="J57" s="165" t="s">
        <v>267</v>
      </c>
      <c r="K57" s="163" t="s">
        <v>299</v>
      </c>
      <c r="L57" s="164" t="s">
        <v>366</v>
      </c>
      <c r="M57" s="164" t="s">
        <v>367</v>
      </c>
      <c r="N57" s="163" t="s">
        <v>328</v>
      </c>
      <c r="O57" s="164" t="s">
        <v>368</v>
      </c>
      <c r="P57" s="166">
        <v>104</v>
      </c>
      <c r="Q57" s="165">
        <v>104</v>
      </c>
      <c r="R57" s="165">
        <v>104</v>
      </c>
      <c r="S57" s="166" t="s">
        <v>338</v>
      </c>
      <c r="T57" s="164" t="s">
        <v>299</v>
      </c>
      <c r="U57" s="163" t="s">
        <v>369</v>
      </c>
      <c r="V57" s="164" t="s">
        <v>370</v>
      </c>
      <c r="W57" s="163" t="s">
        <v>371</v>
      </c>
      <c r="X57" s="166"/>
      <c r="Y57" s="164"/>
      <c r="Z57" s="164" t="s">
        <v>372</v>
      </c>
      <c r="AA57" s="164" t="s">
        <v>280</v>
      </c>
      <c r="AB57" s="163" t="s">
        <v>278</v>
      </c>
      <c r="AC57" s="164" t="s">
        <v>264</v>
      </c>
      <c r="AD57" s="164" t="s">
        <v>373</v>
      </c>
      <c r="AE57" s="166">
        <v>2</v>
      </c>
      <c r="AF57" s="163">
        <v>2</v>
      </c>
      <c r="AG57" s="166" t="s">
        <v>264</v>
      </c>
      <c r="AH57" s="166" t="s">
        <v>280</v>
      </c>
      <c r="AI57" s="166" t="s">
        <v>280</v>
      </c>
      <c r="AJ57" s="166" t="s">
        <v>280</v>
      </c>
      <c r="AK57" s="165" t="s">
        <v>280</v>
      </c>
      <c r="AL57" s="166" t="s">
        <v>280</v>
      </c>
      <c r="AM57" s="166" t="s">
        <v>280</v>
      </c>
      <c r="AN57" s="166" t="s">
        <v>280</v>
      </c>
      <c r="AO57" s="166" t="s">
        <v>280</v>
      </c>
      <c r="AP57" s="166" t="s">
        <v>280</v>
      </c>
      <c r="AQ57" s="166" t="s">
        <v>280</v>
      </c>
      <c r="AR57" s="166" t="s">
        <v>280</v>
      </c>
      <c r="AS57" s="166" t="s">
        <v>280</v>
      </c>
      <c r="AT57" s="166" t="s">
        <v>280</v>
      </c>
      <c r="AU57" s="164" t="s">
        <v>374</v>
      </c>
    </row>
    <row r="58" spans="1:47" s="52" customFormat="1" ht="30" x14ac:dyDescent="0.35">
      <c r="A58" s="163" t="s">
        <v>375</v>
      </c>
      <c r="B58" s="164" t="s">
        <v>436</v>
      </c>
      <c r="C58" s="163" t="s">
        <v>437</v>
      </c>
      <c r="D58" s="164" t="s">
        <v>45</v>
      </c>
      <c r="E58" s="165" t="s">
        <v>264</v>
      </c>
      <c r="F58" s="165">
        <v>2006</v>
      </c>
      <c r="G58" s="163" t="s">
        <v>265</v>
      </c>
      <c r="H58" s="165" t="s">
        <v>306</v>
      </c>
      <c r="I58" s="165"/>
      <c r="J58" s="165" t="s">
        <v>267</v>
      </c>
      <c r="K58" s="163" t="s">
        <v>379</v>
      </c>
      <c r="L58" s="164" t="s">
        <v>438</v>
      </c>
      <c r="M58" s="164" t="s">
        <v>439</v>
      </c>
      <c r="N58" s="163" t="s">
        <v>440</v>
      </c>
      <c r="O58" s="164"/>
      <c r="P58" s="166">
        <v>7</v>
      </c>
      <c r="Q58" s="165">
        <v>7</v>
      </c>
      <c r="R58" s="165">
        <v>7</v>
      </c>
      <c r="S58" s="166" t="s">
        <v>298</v>
      </c>
      <c r="T58" s="164" t="s">
        <v>271</v>
      </c>
      <c r="U58" s="163" t="s">
        <v>299</v>
      </c>
      <c r="V58" s="164" t="s">
        <v>273</v>
      </c>
      <c r="W58" s="163" t="s">
        <v>274</v>
      </c>
      <c r="X58" s="166" t="s">
        <v>275</v>
      </c>
      <c r="Y58" s="164"/>
      <c r="Z58" s="164" t="s">
        <v>276</v>
      </c>
      <c r="AA58" s="164" t="s">
        <v>320</v>
      </c>
      <c r="AB58" s="163" t="s">
        <v>278</v>
      </c>
      <c r="AC58" s="164" t="s">
        <v>264</v>
      </c>
      <c r="AD58" s="164" t="s">
        <v>351</v>
      </c>
      <c r="AE58" s="166" t="s">
        <v>312</v>
      </c>
      <c r="AF58" s="163">
        <v>1</v>
      </c>
      <c r="AG58" s="166" t="s">
        <v>264</v>
      </c>
      <c r="AH58" s="166" t="s">
        <v>4</v>
      </c>
      <c r="AI58" s="166" t="s">
        <v>4</v>
      </c>
      <c r="AJ58" s="166" t="s">
        <v>4</v>
      </c>
      <c r="AK58" s="165" t="s">
        <v>4</v>
      </c>
      <c r="AL58" s="166" t="s">
        <v>4</v>
      </c>
      <c r="AM58" s="166" t="s">
        <v>4</v>
      </c>
      <c r="AN58" s="166" t="s">
        <v>4</v>
      </c>
      <c r="AO58" s="166" t="s">
        <v>4</v>
      </c>
      <c r="AP58" s="166" t="s">
        <v>4</v>
      </c>
      <c r="AQ58" s="166" t="s">
        <v>4</v>
      </c>
      <c r="AR58" s="166" t="s">
        <v>4</v>
      </c>
      <c r="AS58" s="166" t="s">
        <v>264</v>
      </c>
      <c r="AT58" s="166"/>
      <c r="AU58" s="164"/>
    </row>
    <row r="59" spans="1:47" s="52" customFormat="1" ht="60" x14ac:dyDescent="0.35">
      <c r="A59" s="163" t="s">
        <v>375</v>
      </c>
      <c r="B59" s="164" t="s">
        <v>552</v>
      </c>
      <c r="C59" s="163" t="s">
        <v>437</v>
      </c>
      <c r="D59" s="164" t="s">
        <v>55</v>
      </c>
      <c r="E59" s="165" t="s">
        <v>264</v>
      </c>
      <c r="F59" s="165">
        <v>2006</v>
      </c>
      <c r="G59" s="163" t="s">
        <v>265</v>
      </c>
      <c r="H59" s="165" t="s">
        <v>306</v>
      </c>
      <c r="I59" s="165"/>
      <c r="J59" s="165" t="s">
        <v>267</v>
      </c>
      <c r="K59" s="163" t="s">
        <v>379</v>
      </c>
      <c r="L59" s="164" t="s">
        <v>15</v>
      </c>
      <c r="M59" s="164" t="s">
        <v>553</v>
      </c>
      <c r="N59" s="163"/>
      <c r="O59" s="164"/>
      <c r="P59" s="166">
        <v>130</v>
      </c>
      <c r="Q59" s="165">
        <v>130</v>
      </c>
      <c r="R59" s="165">
        <v>130</v>
      </c>
      <c r="S59" s="166" t="s">
        <v>554</v>
      </c>
      <c r="T59" s="164" t="s">
        <v>271</v>
      </c>
      <c r="U59" s="163" t="s">
        <v>369</v>
      </c>
      <c r="V59" s="164" t="s">
        <v>273</v>
      </c>
      <c r="W59" s="163" t="s">
        <v>274</v>
      </c>
      <c r="X59" s="166" t="s">
        <v>275</v>
      </c>
      <c r="Y59" s="164"/>
      <c r="Z59" s="164" t="s">
        <v>280</v>
      </c>
      <c r="AA59" s="164" t="s">
        <v>555</v>
      </c>
      <c r="AB59" s="163" t="s">
        <v>280</v>
      </c>
      <c r="AC59" s="164" t="s">
        <v>280</v>
      </c>
      <c r="AD59" s="164"/>
      <c r="AE59" s="166"/>
      <c r="AF59" s="163"/>
      <c r="AG59" s="166"/>
      <c r="AH59" s="166" t="s">
        <v>280</v>
      </c>
      <c r="AI59" s="166" t="s">
        <v>280</v>
      </c>
      <c r="AJ59" s="166" t="s">
        <v>280</v>
      </c>
      <c r="AK59" s="165" t="s">
        <v>280</v>
      </c>
      <c r="AL59" s="166" t="s">
        <v>280</v>
      </c>
      <c r="AM59" s="166" t="s">
        <v>280</v>
      </c>
      <c r="AN59" s="166" t="s">
        <v>280</v>
      </c>
      <c r="AO59" s="166" t="s">
        <v>280</v>
      </c>
      <c r="AP59" s="166" t="s">
        <v>280</v>
      </c>
      <c r="AQ59" s="166" t="s">
        <v>280</v>
      </c>
      <c r="AR59" s="166" t="s">
        <v>280</v>
      </c>
      <c r="AS59" s="166" t="s">
        <v>280</v>
      </c>
      <c r="AT59" s="166"/>
      <c r="AU59" s="164"/>
    </row>
    <row r="60" spans="1:47" s="52" customFormat="1" ht="30" x14ac:dyDescent="0.35">
      <c r="A60" s="163" t="s">
        <v>303</v>
      </c>
      <c r="B60" s="164" t="s">
        <v>585</v>
      </c>
      <c r="C60" s="163" t="s">
        <v>262</v>
      </c>
      <c r="D60" s="164" t="s">
        <v>576</v>
      </c>
      <c r="E60" s="165" t="s">
        <v>264</v>
      </c>
      <c r="F60" s="165">
        <v>2006</v>
      </c>
      <c r="G60" s="163" t="s">
        <v>265</v>
      </c>
      <c r="H60" s="165" t="s">
        <v>266</v>
      </c>
      <c r="I60" s="165" t="s">
        <v>267</v>
      </c>
      <c r="J60" s="165"/>
      <c r="K60" s="163" t="s">
        <v>268</v>
      </c>
      <c r="L60" s="164" t="s">
        <v>283</v>
      </c>
      <c r="M60" s="164" t="s">
        <v>270</v>
      </c>
      <c r="N60" s="163"/>
      <c r="O60" s="164"/>
      <c r="P60" s="166">
        <v>489</v>
      </c>
      <c r="Q60" s="165">
        <v>489</v>
      </c>
      <c r="R60" s="165">
        <v>489</v>
      </c>
      <c r="S60" s="166"/>
      <c r="T60" s="164" t="s">
        <v>271</v>
      </c>
      <c r="U60" s="163"/>
      <c r="V60" s="164" t="s">
        <v>578</v>
      </c>
      <c r="W60" s="163" t="s">
        <v>579</v>
      </c>
      <c r="X60" s="166" t="s">
        <v>580</v>
      </c>
      <c r="Y60" s="164" t="s">
        <v>581</v>
      </c>
      <c r="Z60" s="164" t="s">
        <v>280</v>
      </c>
      <c r="AA60" s="164" t="s">
        <v>586</v>
      </c>
      <c r="AB60" s="163" t="s">
        <v>280</v>
      </c>
      <c r="AC60" s="164" t="s">
        <v>280</v>
      </c>
      <c r="AD60" s="164"/>
      <c r="AE60" s="166"/>
      <c r="AF60" s="163"/>
      <c r="AG60" s="166"/>
      <c r="AH60" s="166" t="s">
        <v>280</v>
      </c>
      <c r="AI60" s="166" t="s">
        <v>280</v>
      </c>
      <c r="AJ60" s="166" t="s">
        <v>280</v>
      </c>
      <c r="AK60" s="165" t="s">
        <v>280</v>
      </c>
      <c r="AL60" s="166" t="s">
        <v>280</v>
      </c>
      <c r="AM60" s="166" t="s">
        <v>280</v>
      </c>
      <c r="AN60" s="166" t="s">
        <v>280</v>
      </c>
      <c r="AO60" s="166" t="s">
        <v>280</v>
      </c>
      <c r="AP60" s="166" t="s">
        <v>280</v>
      </c>
      <c r="AQ60" s="166" t="s">
        <v>280</v>
      </c>
      <c r="AR60" s="166" t="s">
        <v>280</v>
      </c>
      <c r="AS60" s="166" t="s">
        <v>280</v>
      </c>
      <c r="AT60" s="166"/>
      <c r="AU60" s="164" t="s">
        <v>587</v>
      </c>
    </row>
    <row r="61" spans="1:47" s="52" customFormat="1" ht="30" x14ac:dyDescent="0.35">
      <c r="A61" s="163" t="s">
        <v>381</v>
      </c>
      <c r="B61" s="164" t="s">
        <v>730</v>
      </c>
      <c r="C61" s="163" t="s">
        <v>437</v>
      </c>
      <c r="D61" s="164" t="s">
        <v>723</v>
      </c>
      <c r="E61" s="165" t="s">
        <v>264</v>
      </c>
      <c r="F61" s="165">
        <v>2006</v>
      </c>
      <c r="G61" s="163" t="s">
        <v>265</v>
      </c>
      <c r="H61" s="165" t="s">
        <v>306</v>
      </c>
      <c r="I61" s="165" t="s">
        <v>267</v>
      </c>
      <c r="J61" s="165"/>
      <c r="K61" s="163" t="s">
        <v>268</v>
      </c>
      <c r="L61" s="164"/>
      <c r="M61" s="164" t="s">
        <v>296</v>
      </c>
      <c r="N61" s="163" t="s">
        <v>297</v>
      </c>
      <c r="O61" s="164" t="s">
        <v>725</v>
      </c>
      <c r="P61" s="166">
        <v>300</v>
      </c>
      <c r="Q61" s="165">
        <v>300</v>
      </c>
      <c r="R61" s="165">
        <v>300</v>
      </c>
      <c r="S61" s="166" t="s">
        <v>595</v>
      </c>
      <c r="T61" s="164" t="s">
        <v>299</v>
      </c>
      <c r="U61" s="163" t="s">
        <v>369</v>
      </c>
      <c r="V61" s="164" t="s">
        <v>731</v>
      </c>
      <c r="W61" s="163" t="s">
        <v>732</v>
      </c>
      <c r="X61" s="166"/>
      <c r="Y61" s="164"/>
      <c r="Z61" s="164" t="s">
        <v>372</v>
      </c>
      <c r="AA61" s="164" t="s">
        <v>728</v>
      </c>
      <c r="AB61" s="163" t="s">
        <v>729</v>
      </c>
      <c r="AC61" s="164" t="s">
        <v>264</v>
      </c>
      <c r="AD61" s="164" t="s">
        <v>434</v>
      </c>
      <c r="AE61" s="166">
        <v>3</v>
      </c>
      <c r="AF61" s="163">
        <v>3</v>
      </c>
      <c r="AG61" s="166" t="s">
        <v>4</v>
      </c>
      <c r="AH61" s="166"/>
      <c r="AI61" s="166"/>
      <c r="AJ61" s="166"/>
      <c r="AK61" s="165"/>
      <c r="AL61" s="166"/>
      <c r="AM61" s="166"/>
      <c r="AN61" s="166"/>
      <c r="AO61" s="166"/>
      <c r="AP61" s="166"/>
      <c r="AQ61" s="166"/>
      <c r="AR61" s="166"/>
      <c r="AS61" s="166"/>
      <c r="AT61" s="166"/>
      <c r="AU61" s="164"/>
    </row>
    <row r="62" spans="1:47" s="52" customFormat="1" ht="30" x14ac:dyDescent="0.35">
      <c r="A62" s="163" t="s">
        <v>303</v>
      </c>
      <c r="B62" s="164" t="s">
        <v>733</v>
      </c>
      <c r="C62" s="163" t="s">
        <v>293</v>
      </c>
      <c r="D62" s="164" t="s">
        <v>734</v>
      </c>
      <c r="E62" s="165" t="s">
        <v>264</v>
      </c>
      <c r="F62" s="165">
        <v>2006</v>
      </c>
      <c r="G62" s="163" t="s">
        <v>265</v>
      </c>
      <c r="H62" s="165" t="s">
        <v>266</v>
      </c>
      <c r="I62" s="165" t="s">
        <v>267</v>
      </c>
      <c r="J62" s="165"/>
      <c r="K62" s="163" t="s">
        <v>268</v>
      </c>
      <c r="L62" s="164"/>
      <c r="M62" s="164" t="s">
        <v>735</v>
      </c>
      <c r="N62" s="163" t="s">
        <v>328</v>
      </c>
      <c r="O62" s="164" t="s">
        <v>736</v>
      </c>
      <c r="P62" s="166">
        <v>110</v>
      </c>
      <c r="Q62" s="165">
        <v>110</v>
      </c>
      <c r="R62" s="165">
        <v>110</v>
      </c>
      <c r="S62" s="166" t="s">
        <v>338</v>
      </c>
      <c r="T62" s="164" t="s">
        <v>271</v>
      </c>
      <c r="U62" s="163" t="s">
        <v>369</v>
      </c>
      <c r="V62" s="164" t="s">
        <v>737</v>
      </c>
      <c r="W62" s="163" t="s">
        <v>738</v>
      </c>
      <c r="X62" s="166"/>
      <c r="Y62" s="164"/>
      <c r="Z62" s="164" t="s">
        <v>739</v>
      </c>
      <c r="AA62" s="164" t="s">
        <v>728</v>
      </c>
      <c r="AB62" s="163" t="s">
        <v>483</v>
      </c>
      <c r="AC62" s="164" t="s">
        <v>264</v>
      </c>
      <c r="AD62" s="164" t="s">
        <v>434</v>
      </c>
      <c r="AE62" s="166">
        <v>1</v>
      </c>
      <c r="AF62" s="163">
        <v>1</v>
      </c>
      <c r="AG62" s="166" t="s">
        <v>4</v>
      </c>
      <c r="AH62" s="166"/>
      <c r="AI62" s="166"/>
      <c r="AJ62" s="166"/>
      <c r="AK62" s="165"/>
      <c r="AL62" s="166"/>
      <c r="AM62" s="166"/>
      <c r="AN62" s="166"/>
      <c r="AO62" s="166"/>
      <c r="AP62" s="166"/>
      <c r="AQ62" s="166"/>
      <c r="AR62" s="166"/>
      <c r="AS62" s="166"/>
      <c r="AT62" s="166"/>
      <c r="AU62" s="164" t="s">
        <v>740</v>
      </c>
    </row>
    <row r="63" spans="1:47" s="52" customFormat="1" ht="60" x14ac:dyDescent="0.35">
      <c r="A63" s="163" t="s">
        <v>381</v>
      </c>
      <c r="B63" s="164" t="s">
        <v>751</v>
      </c>
      <c r="C63" s="163" t="s">
        <v>293</v>
      </c>
      <c r="D63" s="164" t="s">
        <v>752</v>
      </c>
      <c r="E63" s="165" t="s">
        <v>264</v>
      </c>
      <c r="F63" s="165">
        <v>2006</v>
      </c>
      <c r="G63" s="163" t="s">
        <v>265</v>
      </c>
      <c r="H63" s="165" t="s">
        <v>266</v>
      </c>
      <c r="I63" s="165" t="s">
        <v>267</v>
      </c>
      <c r="J63" s="165"/>
      <c r="K63" s="163" t="s">
        <v>268</v>
      </c>
      <c r="L63" s="164"/>
      <c r="M63" s="164" t="s">
        <v>327</v>
      </c>
      <c r="N63" s="163" t="s">
        <v>328</v>
      </c>
      <c r="O63" s="164" t="s">
        <v>753</v>
      </c>
      <c r="P63" s="166">
        <v>152</v>
      </c>
      <c r="Q63" s="165">
        <v>152</v>
      </c>
      <c r="R63" s="165">
        <v>152</v>
      </c>
      <c r="S63" s="166" t="s">
        <v>329</v>
      </c>
      <c r="T63" s="164" t="s">
        <v>690</v>
      </c>
      <c r="U63" s="163" t="s">
        <v>272</v>
      </c>
      <c r="V63" s="164" t="s">
        <v>754</v>
      </c>
      <c r="W63" s="163"/>
      <c r="X63" s="166" t="s">
        <v>662</v>
      </c>
      <c r="Y63" s="164" t="s">
        <v>663</v>
      </c>
      <c r="Z63" s="164"/>
      <c r="AA63" s="164"/>
      <c r="AB63" s="163"/>
      <c r="AC63" s="164"/>
      <c r="AD63" s="164"/>
      <c r="AE63" s="166"/>
      <c r="AF63" s="163"/>
      <c r="AG63" s="166"/>
      <c r="AH63" s="166"/>
      <c r="AI63" s="166"/>
      <c r="AJ63" s="166"/>
      <c r="AK63" s="165"/>
      <c r="AL63" s="166"/>
      <c r="AM63" s="166"/>
      <c r="AN63" s="166"/>
      <c r="AO63" s="166"/>
      <c r="AP63" s="166"/>
      <c r="AQ63" s="166"/>
      <c r="AR63" s="166"/>
      <c r="AS63" s="166"/>
      <c r="AT63" s="166"/>
      <c r="AU63" s="164"/>
    </row>
    <row r="64" spans="1:47" s="52" customFormat="1" ht="30" x14ac:dyDescent="0.35">
      <c r="A64" s="163" t="s">
        <v>381</v>
      </c>
      <c r="B64" s="164" t="s">
        <v>794</v>
      </c>
      <c r="C64" s="163" t="s">
        <v>437</v>
      </c>
      <c r="D64" s="164" t="s">
        <v>795</v>
      </c>
      <c r="E64" s="165" t="s">
        <v>264</v>
      </c>
      <c r="F64" s="165">
        <v>2006</v>
      </c>
      <c r="G64" s="163" t="s">
        <v>265</v>
      </c>
      <c r="H64" s="165" t="s">
        <v>306</v>
      </c>
      <c r="I64" s="165"/>
      <c r="J64" s="165" t="s">
        <v>267</v>
      </c>
      <c r="K64" s="163" t="s">
        <v>379</v>
      </c>
      <c r="L64" s="164"/>
      <c r="M64" s="164" t="s">
        <v>417</v>
      </c>
      <c r="N64" s="163" t="s">
        <v>512</v>
      </c>
      <c r="O64" s="164"/>
      <c r="P64" s="166"/>
      <c r="Q64" s="165">
        <v>48</v>
      </c>
      <c r="R64" s="165">
        <v>48</v>
      </c>
      <c r="S64" s="166" t="s">
        <v>298</v>
      </c>
      <c r="T64" s="164"/>
      <c r="U64" s="163" t="s">
        <v>369</v>
      </c>
      <c r="V64" s="164" t="s">
        <v>796</v>
      </c>
      <c r="W64" s="163" t="s">
        <v>797</v>
      </c>
      <c r="X64" s="166"/>
      <c r="Y64" s="164"/>
      <c r="Z64" s="164" t="s">
        <v>798</v>
      </c>
      <c r="AA64" s="164"/>
      <c r="AB64" s="163" t="s">
        <v>278</v>
      </c>
      <c r="AC64" s="164"/>
      <c r="AD64" s="164" t="s">
        <v>799</v>
      </c>
      <c r="AE64" s="166"/>
      <c r="AF64" s="163"/>
      <c r="AG64" s="166" t="s">
        <v>264</v>
      </c>
      <c r="AH64" s="166"/>
      <c r="AI64" s="166"/>
      <c r="AJ64" s="166"/>
      <c r="AK64" s="165"/>
      <c r="AL64" s="166"/>
      <c r="AM64" s="166"/>
      <c r="AN64" s="166"/>
      <c r="AO64" s="166"/>
      <c r="AP64" s="166"/>
      <c r="AQ64" s="166"/>
      <c r="AR64" s="166"/>
      <c r="AS64" s="166"/>
      <c r="AT64" s="166"/>
      <c r="AU64" s="164"/>
    </row>
    <row r="65" spans="1:47" s="52" customFormat="1" ht="90" x14ac:dyDescent="0.35">
      <c r="A65" s="163" t="s">
        <v>381</v>
      </c>
      <c r="B65" s="164" t="s">
        <v>808</v>
      </c>
      <c r="C65" s="163" t="s">
        <v>293</v>
      </c>
      <c r="D65" s="164" t="s">
        <v>809</v>
      </c>
      <c r="E65" s="165" t="s">
        <v>264</v>
      </c>
      <c r="F65" s="165">
        <v>2006</v>
      </c>
      <c r="G65" s="163" t="s">
        <v>265</v>
      </c>
      <c r="H65" s="165" t="s">
        <v>511</v>
      </c>
      <c r="I65" s="165"/>
      <c r="J65" s="165" t="s">
        <v>267</v>
      </c>
      <c r="K65" s="163" t="s">
        <v>379</v>
      </c>
      <c r="L65" s="164" t="s">
        <v>422</v>
      </c>
      <c r="M65" s="164" t="s">
        <v>327</v>
      </c>
      <c r="N65" s="163" t="s">
        <v>328</v>
      </c>
      <c r="O65" s="164" t="s">
        <v>756</v>
      </c>
      <c r="P65" s="166" t="s">
        <v>810</v>
      </c>
      <c r="Q65" s="165">
        <v>5</v>
      </c>
      <c r="R65" s="165">
        <v>5</v>
      </c>
      <c r="S65" s="166" t="s">
        <v>298</v>
      </c>
      <c r="T65" s="164" t="s">
        <v>690</v>
      </c>
      <c r="U65" s="163" t="s">
        <v>272</v>
      </c>
      <c r="V65" s="164" t="s">
        <v>811</v>
      </c>
      <c r="W65" s="163"/>
      <c r="X65" s="166"/>
      <c r="Y65" s="164" t="s">
        <v>58</v>
      </c>
      <c r="Z65" s="164"/>
      <c r="AA65" s="164"/>
      <c r="AB65" s="163"/>
      <c r="AC65" s="164"/>
      <c r="AD65" s="164"/>
      <c r="AE65" s="166"/>
      <c r="AF65" s="163"/>
      <c r="AG65" s="166"/>
      <c r="AH65" s="166"/>
      <c r="AI65" s="166"/>
      <c r="AJ65" s="166"/>
      <c r="AK65" s="165"/>
      <c r="AL65" s="166"/>
      <c r="AM65" s="166"/>
      <c r="AN65" s="166"/>
      <c r="AO65" s="166"/>
      <c r="AP65" s="166"/>
      <c r="AQ65" s="166"/>
      <c r="AR65" s="166"/>
      <c r="AS65" s="166"/>
      <c r="AT65" s="166"/>
      <c r="AU65" s="164" t="s">
        <v>812</v>
      </c>
    </row>
    <row r="66" spans="1:47" s="52" customFormat="1" ht="45" x14ac:dyDescent="0.35">
      <c r="A66" s="163" t="s">
        <v>381</v>
      </c>
      <c r="B66" s="164" t="s">
        <v>824</v>
      </c>
      <c r="C66" s="163" t="s">
        <v>262</v>
      </c>
      <c r="D66" s="164" t="s">
        <v>814</v>
      </c>
      <c r="E66" s="165" t="s">
        <v>264</v>
      </c>
      <c r="F66" s="165">
        <v>2006</v>
      </c>
      <c r="G66" s="163" t="s">
        <v>265</v>
      </c>
      <c r="H66" s="165" t="s">
        <v>511</v>
      </c>
      <c r="I66" s="165" t="s">
        <v>267</v>
      </c>
      <c r="J66" s="165" t="s">
        <v>267</v>
      </c>
      <c r="K66" s="163" t="s">
        <v>299</v>
      </c>
      <c r="L66" s="164" t="s">
        <v>825</v>
      </c>
      <c r="M66" s="164" t="s">
        <v>327</v>
      </c>
      <c r="N66" s="163" t="s">
        <v>328</v>
      </c>
      <c r="O66" s="164" t="s">
        <v>756</v>
      </c>
      <c r="P66" s="166" t="s">
        <v>826</v>
      </c>
      <c r="Q66" s="165">
        <v>400</v>
      </c>
      <c r="R66" s="165">
        <v>400</v>
      </c>
      <c r="S66" s="166" t="s">
        <v>595</v>
      </c>
      <c r="T66" s="164" t="s">
        <v>827</v>
      </c>
      <c r="U66" s="163" t="s">
        <v>272</v>
      </c>
      <c r="V66" s="164" t="s">
        <v>817</v>
      </c>
      <c r="W66" s="163"/>
      <c r="X66" s="166" t="s">
        <v>818</v>
      </c>
      <c r="Y66" s="164" t="s">
        <v>819</v>
      </c>
      <c r="Z66" s="164"/>
      <c r="AA66" s="164"/>
      <c r="AB66" s="163"/>
      <c r="AC66" s="164"/>
      <c r="AD66" s="164"/>
      <c r="AE66" s="166"/>
      <c r="AF66" s="163"/>
      <c r="AG66" s="166"/>
      <c r="AH66" s="166"/>
      <c r="AI66" s="166"/>
      <c r="AJ66" s="166"/>
      <c r="AK66" s="165"/>
      <c r="AL66" s="166"/>
      <c r="AM66" s="166"/>
      <c r="AN66" s="166"/>
      <c r="AO66" s="166"/>
      <c r="AP66" s="166"/>
      <c r="AQ66" s="166"/>
      <c r="AR66" s="166" t="s">
        <v>264</v>
      </c>
      <c r="AS66" s="166"/>
      <c r="AT66" s="166"/>
      <c r="AU66" s="164" t="s">
        <v>828</v>
      </c>
    </row>
    <row r="67" spans="1:47" s="52" customFormat="1" ht="180" x14ac:dyDescent="0.35">
      <c r="A67" s="163" t="s">
        <v>381</v>
      </c>
      <c r="B67" s="164" t="s">
        <v>840</v>
      </c>
      <c r="C67" s="163" t="s">
        <v>262</v>
      </c>
      <c r="D67" s="164" t="s">
        <v>814</v>
      </c>
      <c r="E67" s="165" t="s">
        <v>264</v>
      </c>
      <c r="F67" s="165">
        <v>2006</v>
      </c>
      <c r="G67" s="163" t="s">
        <v>265</v>
      </c>
      <c r="H67" s="165" t="s">
        <v>511</v>
      </c>
      <c r="I67" s="165"/>
      <c r="J67" s="165" t="s">
        <v>267</v>
      </c>
      <c r="K67" s="163" t="s">
        <v>379</v>
      </c>
      <c r="L67" s="164"/>
      <c r="M67" s="164" t="s">
        <v>357</v>
      </c>
      <c r="N67" s="163" t="s">
        <v>357</v>
      </c>
      <c r="O67" s="164" t="s">
        <v>357</v>
      </c>
      <c r="P67" s="166">
        <v>60</v>
      </c>
      <c r="Q67" s="165">
        <v>60</v>
      </c>
      <c r="R67" s="165">
        <v>60</v>
      </c>
      <c r="S67" s="166" t="s">
        <v>338</v>
      </c>
      <c r="T67" s="164" t="s">
        <v>827</v>
      </c>
      <c r="U67" s="163" t="s">
        <v>272</v>
      </c>
      <c r="V67" s="164" t="s">
        <v>841</v>
      </c>
      <c r="W67" s="163"/>
      <c r="X67" s="166" t="s">
        <v>838</v>
      </c>
      <c r="Y67" s="164" t="s">
        <v>389</v>
      </c>
      <c r="Z67" s="164"/>
      <c r="AA67" s="164"/>
      <c r="AB67" s="163"/>
      <c r="AC67" s="164"/>
      <c r="AD67" s="164"/>
      <c r="AE67" s="166"/>
      <c r="AF67" s="163"/>
      <c r="AG67" s="166"/>
      <c r="AH67" s="166"/>
      <c r="AI67" s="166"/>
      <c r="AJ67" s="166"/>
      <c r="AK67" s="165"/>
      <c r="AL67" s="166"/>
      <c r="AM67" s="166" t="s">
        <v>526</v>
      </c>
      <c r="AN67" s="166"/>
      <c r="AO67" s="166"/>
      <c r="AP67" s="166"/>
      <c r="AQ67" s="166"/>
      <c r="AR67" s="166"/>
      <c r="AS67" s="166"/>
      <c r="AT67" s="166" t="s">
        <v>842</v>
      </c>
      <c r="AU67" s="164" t="s">
        <v>843</v>
      </c>
    </row>
    <row r="68" spans="1:47" s="52" customFormat="1" ht="45" x14ac:dyDescent="0.35">
      <c r="A68" s="163" t="s">
        <v>381</v>
      </c>
      <c r="B68" s="164" t="s">
        <v>844</v>
      </c>
      <c r="C68" s="163" t="s">
        <v>293</v>
      </c>
      <c r="D68" s="164" t="s">
        <v>814</v>
      </c>
      <c r="E68" s="165" t="s">
        <v>264</v>
      </c>
      <c r="F68" s="165">
        <v>2006</v>
      </c>
      <c r="G68" s="163" t="s">
        <v>265</v>
      </c>
      <c r="H68" s="165" t="s">
        <v>306</v>
      </c>
      <c r="I68" s="165"/>
      <c r="J68" s="165" t="s">
        <v>267</v>
      </c>
      <c r="K68" s="163" t="s">
        <v>379</v>
      </c>
      <c r="L68" s="164"/>
      <c r="M68" s="164" t="s">
        <v>357</v>
      </c>
      <c r="N68" s="163" t="s">
        <v>357</v>
      </c>
      <c r="O68" s="164" t="s">
        <v>357</v>
      </c>
      <c r="P68" s="166">
        <v>120</v>
      </c>
      <c r="Q68" s="165">
        <v>120</v>
      </c>
      <c r="R68" s="165">
        <v>120</v>
      </c>
      <c r="S68" s="166" t="s">
        <v>338</v>
      </c>
      <c r="T68" s="164" t="s">
        <v>827</v>
      </c>
      <c r="U68" s="163" t="s">
        <v>272</v>
      </c>
      <c r="V68" s="164" t="s">
        <v>841</v>
      </c>
      <c r="W68" s="163"/>
      <c r="X68" s="166" t="s">
        <v>838</v>
      </c>
      <c r="Y68" s="164" t="s">
        <v>58</v>
      </c>
      <c r="Z68" s="164" t="s">
        <v>845</v>
      </c>
      <c r="AA68" s="164" t="s">
        <v>627</v>
      </c>
      <c r="AB68" s="163" t="s">
        <v>749</v>
      </c>
      <c r="AC68" s="164"/>
      <c r="AD68" s="164"/>
      <c r="AE68" s="166"/>
      <c r="AF68" s="163"/>
      <c r="AG68" s="166"/>
      <c r="AH68" s="166"/>
      <c r="AI68" s="166"/>
      <c r="AJ68" s="166"/>
      <c r="AK68" s="165"/>
      <c r="AL68" s="166"/>
      <c r="AM68" s="166" t="s">
        <v>846</v>
      </c>
      <c r="AN68" s="166"/>
      <c r="AO68" s="166"/>
      <c r="AP68" s="166"/>
      <c r="AQ68" s="166"/>
      <c r="AR68" s="166"/>
      <c r="AS68" s="166"/>
      <c r="AT68" s="166" t="s">
        <v>842</v>
      </c>
      <c r="AU68" s="164" t="s">
        <v>843</v>
      </c>
    </row>
    <row r="69" spans="1:47" s="52" customFormat="1" ht="45" x14ac:dyDescent="0.35">
      <c r="A69" s="163" t="s">
        <v>303</v>
      </c>
      <c r="B69" s="164" t="s">
        <v>874</v>
      </c>
      <c r="C69" s="163" t="s">
        <v>262</v>
      </c>
      <c r="D69" s="164" t="s">
        <v>875</v>
      </c>
      <c r="E69" s="165" t="s">
        <v>264</v>
      </c>
      <c r="F69" s="165">
        <v>2006</v>
      </c>
      <c r="G69" s="163" t="s">
        <v>265</v>
      </c>
      <c r="H69" s="165" t="s">
        <v>306</v>
      </c>
      <c r="I69" s="165" t="s">
        <v>267</v>
      </c>
      <c r="J69" s="165"/>
      <c r="K69" s="163" t="s">
        <v>268</v>
      </c>
      <c r="L69" s="164" t="s">
        <v>355</v>
      </c>
      <c r="M69" s="164" t="s">
        <v>876</v>
      </c>
      <c r="N69" s="163"/>
      <c r="O69" s="164" t="s">
        <v>877</v>
      </c>
      <c r="P69" s="166">
        <v>18</v>
      </c>
      <c r="Q69" s="165">
        <v>18</v>
      </c>
      <c r="R69" s="165">
        <v>18</v>
      </c>
      <c r="S69" s="166"/>
      <c r="T69" s="164" t="s">
        <v>271</v>
      </c>
      <c r="U69" s="163" t="s">
        <v>272</v>
      </c>
      <c r="V69" s="164" t="s">
        <v>358</v>
      </c>
      <c r="W69" s="163" t="s">
        <v>359</v>
      </c>
      <c r="X69" s="166" t="s">
        <v>360</v>
      </c>
      <c r="Y69" s="164" t="s">
        <v>361</v>
      </c>
      <c r="Z69" s="164" t="s">
        <v>432</v>
      </c>
      <c r="AA69" s="164" t="s">
        <v>277</v>
      </c>
      <c r="AB69" s="163" t="s">
        <v>278</v>
      </c>
      <c r="AC69" s="164" t="s">
        <v>264</v>
      </c>
      <c r="AD69" s="164"/>
      <c r="AE69" s="166">
        <v>2</v>
      </c>
      <c r="AF69" s="163"/>
      <c r="AG69" s="166" t="s">
        <v>264</v>
      </c>
      <c r="AH69" s="166" t="s">
        <v>264</v>
      </c>
      <c r="AI69" s="166" t="s">
        <v>4</v>
      </c>
      <c r="AJ69" s="166" t="s">
        <v>264</v>
      </c>
      <c r="AK69" s="165" t="s">
        <v>264</v>
      </c>
      <c r="AL69" s="166" t="s">
        <v>4</v>
      </c>
      <c r="AM69" s="166" t="s">
        <v>264</v>
      </c>
      <c r="AN69" s="166" t="s">
        <v>264</v>
      </c>
      <c r="AO69" s="166" t="s">
        <v>264</v>
      </c>
      <c r="AP69" s="166" t="s">
        <v>264</v>
      </c>
      <c r="AQ69" s="166" t="s">
        <v>4</v>
      </c>
      <c r="AR69" s="166" t="s">
        <v>4</v>
      </c>
      <c r="AS69" s="166" t="s">
        <v>264</v>
      </c>
      <c r="AT69" s="166" t="s">
        <v>878</v>
      </c>
      <c r="AU69" s="164" t="s">
        <v>879</v>
      </c>
    </row>
    <row r="70" spans="1:47" s="52" customFormat="1" ht="30" x14ac:dyDescent="0.35">
      <c r="A70" s="163" t="s">
        <v>375</v>
      </c>
      <c r="B70" s="164" t="s">
        <v>892</v>
      </c>
      <c r="C70" s="163" t="s">
        <v>293</v>
      </c>
      <c r="D70" s="164" t="s">
        <v>893</v>
      </c>
      <c r="E70" s="165" t="s">
        <v>264</v>
      </c>
      <c r="F70" s="165">
        <v>2006</v>
      </c>
      <c r="G70" s="163" t="s">
        <v>265</v>
      </c>
      <c r="H70" s="165" t="s">
        <v>306</v>
      </c>
      <c r="I70" s="165"/>
      <c r="J70" s="165" t="s">
        <v>267</v>
      </c>
      <c r="K70" s="163" t="s">
        <v>379</v>
      </c>
      <c r="L70" s="164" t="s">
        <v>894</v>
      </c>
      <c r="M70" s="164" t="s">
        <v>380</v>
      </c>
      <c r="N70" s="163" t="s">
        <v>357</v>
      </c>
      <c r="O70" s="164"/>
      <c r="P70" s="166" t="s">
        <v>895</v>
      </c>
      <c r="Q70" s="165">
        <v>79</v>
      </c>
      <c r="R70" s="165">
        <v>646</v>
      </c>
      <c r="S70" s="166" t="s">
        <v>338</v>
      </c>
      <c r="T70" s="164" t="s">
        <v>271</v>
      </c>
      <c r="U70" s="163" t="s">
        <v>272</v>
      </c>
      <c r="V70" s="164" t="s">
        <v>273</v>
      </c>
      <c r="W70" s="163" t="s">
        <v>274</v>
      </c>
      <c r="X70" s="166" t="s">
        <v>275</v>
      </c>
      <c r="Y70" s="164"/>
      <c r="Z70" s="164" t="s">
        <v>276</v>
      </c>
      <c r="AA70" s="164" t="s">
        <v>896</v>
      </c>
      <c r="AB70" s="163" t="s">
        <v>363</v>
      </c>
      <c r="AC70" s="164" t="s">
        <v>280</v>
      </c>
      <c r="AD70" s="164" t="s">
        <v>290</v>
      </c>
      <c r="AE70" s="166" t="s">
        <v>312</v>
      </c>
      <c r="AF70" s="163">
        <v>1</v>
      </c>
      <c r="AG70" s="166" t="s">
        <v>4</v>
      </c>
      <c r="AH70" s="166" t="s">
        <v>280</v>
      </c>
      <c r="AI70" s="166" t="s">
        <v>280</v>
      </c>
      <c r="AJ70" s="166" t="s">
        <v>280</v>
      </c>
      <c r="AK70" s="165" t="s">
        <v>280</v>
      </c>
      <c r="AL70" s="166" t="s">
        <v>280</v>
      </c>
      <c r="AM70" s="166" t="s">
        <v>280</v>
      </c>
      <c r="AN70" s="166" t="s">
        <v>280</v>
      </c>
      <c r="AO70" s="166" t="s">
        <v>280</v>
      </c>
      <c r="AP70" s="166" t="s">
        <v>280</v>
      </c>
      <c r="AQ70" s="166" t="s">
        <v>280</v>
      </c>
      <c r="AR70" s="166" t="s">
        <v>280</v>
      </c>
      <c r="AS70" s="166" t="s">
        <v>280</v>
      </c>
      <c r="AT70" s="166"/>
      <c r="AU70" s="164" t="s">
        <v>897</v>
      </c>
    </row>
    <row r="71" spans="1:47" s="52" customFormat="1" ht="30" x14ac:dyDescent="0.35">
      <c r="A71" s="163" t="s">
        <v>381</v>
      </c>
      <c r="B71" s="164" t="s">
        <v>463</v>
      </c>
      <c r="C71" s="163" t="s">
        <v>393</v>
      </c>
      <c r="D71" s="164" t="s">
        <v>464</v>
      </c>
      <c r="E71" s="165" t="s">
        <v>264</v>
      </c>
      <c r="F71" s="165">
        <v>2005</v>
      </c>
      <c r="G71" s="163" t="s">
        <v>378</v>
      </c>
      <c r="H71" s="165" t="s">
        <v>421</v>
      </c>
      <c r="I71" s="165" t="s">
        <v>267</v>
      </c>
      <c r="J71" s="165" t="s">
        <v>267</v>
      </c>
      <c r="K71" s="163" t="s">
        <v>299</v>
      </c>
      <c r="L71" s="164" t="s">
        <v>422</v>
      </c>
      <c r="M71" s="164"/>
      <c r="N71" s="163"/>
      <c r="O71" s="164"/>
      <c r="P71" s="166"/>
      <c r="Q71" s="165"/>
      <c r="R71" s="165" t="s">
        <v>284</v>
      </c>
      <c r="S71" s="166"/>
      <c r="T71" s="164" t="s">
        <v>465</v>
      </c>
      <c r="U71" s="163" t="s">
        <v>369</v>
      </c>
      <c r="V71" s="164"/>
      <c r="W71" s="163"/>
      <c r="X71" s="166"/>
      <c r="Y71" s="164" t="s">
        <v>466</v>
      </c>
      <c r="Z71" s="164"/>
      <c r="AA71" s="164"/>
      <c r="AB71" s="163"/>
      <c r="AC71" s="164"/>
      <c r="AD71" s="164"/>
      <c r="AE71" s="166"/>
      <c r="AF71" s="163"/>
      <c r="AG71" s="166" t="s">
        <v>264</v>
      </c>
      <c r="AH71" s="166"/>
      <c r="AI71" s="166"/>
      <c r="AJ71" s="166"/>
      <c r="AK71" s="165"/>
      <c r="AL71" s="166"/>
      <c r="AM71" s="166"/>
      <c r="AN71" s="166"/>
      <c r="AO71" s="166"/>
      <c r="AP71" s="166"/>
      <c r="AQ71" s="166"/>
      <c r="AR71" s="166"/>
      <c r="AS71" s="166"/>
      <c r="AT71" s="166"/>
      <c r="AU71" s="164"/>
    </row>
    <row r="72" spans="1:47" s="52" customFormat="1" ht="15" x14ac:dyDescent="0.35">
      <c r="A72" s="163" t="s">
        <v>381</v>
      </c>
      <c r="B72" s="164" t="s">
        <v>467</v>
      </c>
      <c r="C72" s="163" t="s">
        <v>393</v>
      </c>
      <c r="D72" s="164" t="s">
        <v>464</v>
      </c>
      <c r="E72" s="165" t="s">
        <v>264</v>
      </c>
      <c r="F72" s="165">
        <v>2005</v>
      </c>
      <c r="G72" s="163" t="s">
        <v>378</v>
      </c>
      <c r="H72" s="165" t="s">
        <v>421</v>
      </c>
      <c r="I72" s="165" t="s">
        <v>267</v>
      </c>
      <c r="J72" s="165" t="s">
        <v>267</v>
      </c>
      <c r="K72" s="163" t="s">
        <v>299</v>
      </c>
      <c r="L72" s="164" t="s">
        <v>422</v>
      </c>
      <c r="M72" s="164"/>
      <c r="N72" s="163"/>
      <c r="O72" s="164"/>
      <c r="P72" s="166"/>
      <c r="Q72" s="165"/>
      <c r="R72" s="165" t="s">
        <v>284</v>
      </c>
      <c r="S72" s="166"/>
      <c r="T72" s="164" t="s">
        <v>465</v>
      </c>
      <c r="U72" s="163" t="s">
        <v>272</v>
      </c>
      <c r="V72" s="164"/>
      <c r="W72" s="163"/>
      <c r="X72" s="166"/>
      <c r="Y72" s="164" t="s">
        <v>468</v>
      </c>
      <c r="Z72" s="164"/>
      <c r="AA72" s="164"/>
      <c r="AB72" s="163"/>
      <c r="AC72" s="164"/>
      <c r="AD72" s="164"/>
      <c r="AE72" s="166"/>
      <c r="AF72" s="163"/>
      <c r="AG72" s="166" t="s">
        <v>264</v>
      </c>
      <c r="AH72" s="166"/>
      <c r="AI72" s="166"/>
      <c r="AJ72" s="166"/>
      <c r="AK72" s="165"/>
      <c r="AL72" s="166"/>
      <c r="AM72" s="166"/>
      <c r="AN72" s="166"/>
      <c r="AO72" s="166"/>
      <c r="AP72" s="166"/>
      <c r="AQ72" s="166"/>
      <c r="AR72" s="166"/>
      <c r="AS72" s="166"/>
      <c r="AT72" s="166"/>
      <c r="AU72" s="164"/>
    </row>
    <row r="73" spans="1:47" s="52" customFormat="1" ht="30" x14ac:dyDescent="0.35">
      <c r="A73" s="163" t="s">
        <v>375</v>
      </c>
      <c r="B73" s="164" t="s">
        <v>556</v>
      </c>
      <c r="C73" s="163" t="s">
        <v>437</v>
      </c>
      <c r="D73" s="164" t="s">
        <v>55</v>
      </c>
      <c r="E73" s="165" t="s">
        <v>264</v>
      </c>
      <c r="F73" s="165">
        <v>2005</v>
      </c>
      <c r="G73" s="163" t="s">
        <v>378</v>
      </c>
      <c r="H73" s="165" t="s">
        <v>306</v>
      </c>
      <c r="I73" s="165"/>
      <c r="J73" s="165" t="s">
        <v>267</v>
      </c>
      <c r="K73" s="163" t="s">
        <v>379</v>
      </c>
      <c r="L73" s="164" t="s">
        <v>542</v>
      </c>
      <c r="M73" s="164" t="s">
        <v>380</v>
      </c>
      <c r="N73" s="163" t="s">
        <v>357</v>
      </c>
      <c r="O73" s="164"/>
      <c r="P73" s="166">
        <v>11</v>
      </c>
      <c r="Q73" s="165">
        <v>11</v>
      </c>
      <c r="R73" s="165">
        <v>11</v>
      </c>
      <c r="S73" s="166" t="s">
        <v>298</v>
      </c>
      <c r="T73" s="164" t="s">
        <v>271</v>
      </c>
      <c r="U73" s="163" t="s">
        <v>369</v>
      </c>
      <c r="V73" s="164" t="s">
        <v>273</v>
      </c>
      <c r="W73" s="163" t="s">
        <v>274</v>
      </c>
      <c r="X73" s="166" t="s">
        <v>275</v>
      </c>
      <c r="Y73" s="164"/>
      <c r="Z73" s="164" t="s">
        <v>280</v>
      </c>
      <c r="AA73" s="164" t="s">
        <v>557</v>
      </c>
      <c r="AB73" s="163" t="s">
        <v>280</v>
      </c>
      <c r="AC73" s="164" t="s">
        <v>280</v>
      </c>
      <c r="AD73" s="164"/>
      <c r="AE73" s="166"/>
      <c r="AF73" s="163"/>
      <c r="AG73" s="166"/>
      <c r="AH73" s="166" t="s">
        <v>280</v>
      </c>
      <c r="AI73" s="166" t="s">
        <v>280</v>
      </c>
      <c r="AJ73" s="166" t="s">
        <v>280</v>
      </c>
      <c r="AK73" s="165" t="s">
        <v>280</v>
      </c>
      <c r="AL73" s="166" t="s">
        <v>280</v>
      </c>
      <c r="AM73" s="166" t="s">
        <v>280</v>
      </c>
      <c r="AN73" s="166" t="s">
        <v>280</v>
      </c>
      <c r="AO73" s="166" t="s">
        <v>280</v>
      </c>
      <c r="AP73" s="166" t="s">
        <v>280</v>
      </c>
      <c r="AQ73" s="166" t="s">
        <v>280</v>
      </c>
      <c r="AR73" s="166" t="s">
        <v>280</v>
      </c>
      <c r="AS73" s="166" t="s">
        <v>280</v>
      </c>
      <c r="AT73" s="166"/>
      <c r="AU73" s="164"/>
    </row>
    <row r="74" spans="1:47" s="52" customFormat="1" ht="30" x14ac:dyDescent="0.35">
      <c r="A74" s="163" t="s">
        <v>375</v>
      </c>
      <c r="B74" s="164" t="s">
        <v>593</v>
      </c>
      <c r="C74" s="163" t="s">
        <v>437</v>
      </c>
      <c r="D74" s="164" t="s">
        <v>594</v>
      </c>
      <c r="E74" s="165" t="s">
        <v>264</v>
      </c>
      <c r="F74" s="165">
        <v>2005</v>
      </c>
      <c r="G74" s="163" t="s">
        <v>378</v>
      </c>
      <c r="H74" s="165" t="s">
        <v>306</v>
      </c>
      <c r="I74" s="165" t="s">
        <v>267</v>
      </c>
      <c r="J74" s="165"/>
      <c r="K74" s="163" t="s">
        <v>268</v>
      </c>
      <c r="L74" s="164" t="s">
        <v>283</v>
      </c>
      <c r="M74" s="164" t="s">
        <v>380</v>
      </c>
      <c r="N74" s="163" t="s">
        <v>357</v>
      </c>
      <c r="O74" s="164"/>
      <c r="P74" s="166">
        <v>318</v>
      </c>
      <c r="Q74" s="165">
        <v>318</v>
      </c>
      <c r="R74" s="165">
        <v>318</v>
      </c>
      <c r="S74" s="166" t="s">
        <v>595</v>
      </c>
      <c r="T74" s="164" t="s">
        <v>271</v>
      </c>
      <c r="U74" s="163" t="s">
        <v>369</v>
      </c>
      <c r="V74" s="164" t="s">
        <v>273</v>
      </c>
      <c r="W74" s="163" t="s">
        <v>274</v>
      </c>
      <c r="X74" s="166" t="s">
        <v>275</v>
      </c>
      <c r="Y74" s="164"/>
      <c r="Z74" s="164" t="s">
        <v>280</v>
      </c>
      <c r="AA74" s="164" t="s">
        <v>477</v>
      </c>
      <c r="AB74" s="163" t="s">
        <v>280</v>
      </c>
      <c r="AC74" s="164" t="s">
        <v>280</v>
      </c>
      <c r="AD74" s="164"/>
      <c r="AE74" s="166"/>
      <c r="AF74" s="163"/>
      <c r="AG74" s="166"/>
      <c r="AH74" s="166" t="s">
        <v>280</v>
      </c>
      <c r="AI74" s="166" t="s">
        <v>280</v>
      </c>
      <c r="AJ74" s="166" t="s">
        <v>280</v>
      </c>
      <c r="AK74" s="165" t="s">
        <v>280</v>
      </c>
      <c r="AL74" s="166" t="s">
        <v>280</v>
      </c>
      <c r="AM74" s="166" t="s">
        <v>280</v>
      </c>
      <c r="AN74" s="166" t="s">
        <v>280</v>
      </c>
      <c r="AO74" s="166" t="s">
        <v>280</v>
      </c>
      <c r="AP74" s="166" t="s">
        <v>280</v>
      </c>
      <c r="AQ74" s="166" t="s">
        <v>280</v>
      </c>
      <c r="AR74" s="166" t="s">
        <v>280</v>
      </c>
      <c r="AS74" s="166" t="s">
        <v>280</v>
      </c>
      <c r="AT74" s="166"/>
      <c r="AU74" s="164"/>
    </row>
    <row r="75" spans="1:47" s="52" customFormat="1" ht="75" x14ac:dyDescent="0.35">
      <c r="A75" s="163" t="s">
        <v>375</v>
      </c>
      <c r="B75" s="164" t="s">
        <v>606</v>
      </c>
      <c r="C75" s="163" t="s">
        <v>437</v>
      </c>
      <c r="D75" s="164" t="s">
        <v>594</v>
      </c>
      <c r="E75" s="165" t="s">
        <v>264</v>
      </c>
      <c r="F75" s="165">
        <v>2005</v>
      </c>
      <c r="G75" s="163" t="s">
        <v>378</v>
      </c>
      <c r="H75" s="165" t="s">
        <v>306</v>
      </c>
      <c r="I75" s="165"/>
      <c r="J75" s="165" t="s">
        <v>267</v>
      </c>
      <c r="K75" s="163" t="s">
        <v>379</v>
      </c>
      <c r="L75" s="164" t="s">
        <v>15</v>
      </c>
      <c r="M75" s="164" t="s">
        <v>489</v>
      </c>
      <c r="N75" s="163" t="s">
        <v>489</v>
      </c>
      <c r="O75" s="164"/>
      <c r="P75" s="166">
        <v>6</v>
      </c>
      <c r="Q75" s="165">
        <v>6</v>
      </c>
      <c r="R75" s="165">
        <v>6</v>
      </c>
      <c r="S75" s="166" t="s">
        <v>298</v>
      </c>
      <c r="T75" s="164" t="s">
        <v>271</v>
      </c>
      <c r="U75" s="163" t="s">
        <v>369</v>
      </c>
      <c r="V75" s="164" t="s">
        <v>273</v>
      </c>
      <c r="W75" s="163" t="s">
        <v>274</v>
      </c>
      <c r="X75" s="166" t="s">
        <v>275</v>
      </c>
      <c r="Y75" s="164"/>
      <c r="Z75" s="164" t="s">
        <v>280</v>
      </c>
      <c r="AA75" s="164" t="s">
        <v>607</v>
      </c>
      <c r="AB75" s="163" t="s">
        <v>280</v>
      </c>
      <c r="AC75" s="164" t="s">
        <v>280</v>
      </c>
      <c r="AD75" s="164"/>
      <c r="AE75" s="166"/>
      <c r="AF75" s="163"/>
      <c r="AG75" s="166"/>
      <c r="AH75" s="166" t="s">
        <v>280</v>
      </c>
      <c r="AI75" s="166" t="s">
        <v>280</v>
      </c>
      <c r="AJ75" s="166" t="s">
        <v>280</v>
      </c>
      <c r="AK75" s="165" t="s">
        <v>280</v>
      </c>
      <c r="AL75" s="166" t="s">
        <v>280</v>
      </c>
      <c r="AM75" s="166" t="s">
        <v>280</v>
      </c>
      <c r="AN75" s="166" t="s">
        <v>280</v>
      </c>
      <c r="AO75" s="166" t="s">
        <v>280</v>
      </c>
      <c r="AP75" s="166" t="s">
        <v>280</v>
      </c>
      <c r="AQ75" s="166" t="s">
        <v>280</v>
      </c>
      <c r="AR75" s="166" t="s">
        <v>280</v>
      </c>
      <c r="AS75" s="166" t="s">
        <v>280</v>
      </c>
      <c r="AT75" s="166"/>
      <c r="AU75" s="164"/>
    </row>
    <row r="76" spans="1:47" s="52" customFormat="1" ht="60" x14ac:dyDescent="0.35">
      <c r="A76" s="163" t="s">
        <v>381</v>
      </c>
      <c r="B76" s="164" t="s">
        <v>657</v>
      </c>
      <c r="C76" s="163" t="s">
        <v>262</v>
      </c>
      <c r="D76" s="164" t="s">
        <v>658</v>
      </c>
      <c r="E76" s="165" t="s">
        <v>264</v>
      </c>
      <c r="F76" s="165">
        <v>2005</v>
      </c>
      <c r="G76" s="163" t="s">
        <v>378</v>
      </c>
      <c r="H76" s="165" t="s">
        <v>306</v>
      </c>
      <c r="I76" s="165"/>
      <c r="J76" s="165" t="s">
        <v>267</v>
      </c>
      <c r="K76" s="163" t="s">
        <v>379</v>
      </c>
      <c r="L76" s="164"/>
      <c r="M76" s="164" t="s">
        <v>357</v>
      </c>
      <c r="N76" s="163" t="s">
        <v>357</v>
      </c>
      <c r="O76" s="164" t="s">
        <v>357</v>
      </c>
      <c r="P76" s="166" t="s">
        <v>659</v>
      </c>
      <c r="Q76" s="165">
        <v>60</v>
      </c>
      <c r="R76" s="165">
        <v>60</v>
      </c>
      <c r="S76" s="166" t="s">
        <v>338</v>
      </c>
      <c r="T76" s="164" t="s">
        <v>660</v>
      </c>
      <c r="U76" s="163" t="s">
        <v>272</v>
      </c>
      <c r="V76" s="164" t="s">
        <v>661</v>
      </c>
      <c r="W76" s="163"/>
      <c r="X76" s="166" t="s">
        <v>662</v>
      </c>
      <c r="Y76" s="164" t="s">
        <v>663</v>
      </c>
      <c r="Z76" s="164"/>
      <c r="AA76" s="164"/>
      <c r="AB76" s="163"/>
      <c r="AC76" s="164"/>
      <c r="AD76" s="164" t="s">
        <v>664</v>
      </c>
      <c r="AE76" s="166"/>
      <c r="AF76" s="163"/>
      <c r="AG76" s="166"/>
      <c r="AH76" s="166"/>
      <c r="AI76" s="166"/>
      <c r="AJ76" s="166"/>
      <c r="AK76" s="165"/>
      <c r="AL76" s="166"/>
      <c r="AM76" s="166" t="s">
        <v>665</v>
      </c>
      <c r="AN76" s="166"/>
      <c r="AO76" s="166"/>
      <c r="AP76" s="166"/>
      <c r="AQ76" s="166"/>
      <c r="AR76" s="166" t="s">
        <v>4</v>
      </c>
      <c r="AS76" s="166" t="s">
        <v>666</v>
      </c>
      <c r="AT76" s="166" t="s">
        <v>667</v>
      </c>
      <c r="AU76" s="164" t="s">
        <v>668</v>
      </c>
    </row>
    <row r="77" spans="1:47" s="52" customFormat="1" ht="45" x14ac:dyDescent="0.35">
      <c r="A77" s="163" t="s">
        <v>381</v>
      </c>
      <c r="B77" s="164" t="s">
        <v>688</v>
      </c>
      <c r="C77" s="163" t="s">
        <v>437</v>
      </c>
      <c r="D77" s="164" t="s">
        <v>658</v>
      </c>
      <c r="E77" s="165" t="s">
        <v>264</v>
      </c>
      <c r="F77" s="165">
        <v>2005</v>
      </c>
      <c r="G77" s="163" t="s">
        <v>378</v>
      </c>
      <c r="H77" s="165" t="s">
        <v>511</v>
      </c>
      <c r="I77" s="165" t="s">
        <v>267</v>
      </c>
      <c r="J77" s="165"/>
      <c r="K77" s="163" t="s">
        <v>268</v>
      </c>
      <c r="L77" s="164"/>
      <c r="M77" s="164" t="s">
        <v>296</v>
      </c>
      <c r="N77" s="163" t="s">
        <v>297</v>
      </c>
      <c r="O77" s="164" t="s">
        <v>297</v>
      </c>
      <c r="P77" s="166" t="s">
        <v>689</v>
      </c>
      <c r="Q77" s="165">
        <v>125</v>
      </c>
      <c r="R77" s="165">
        <v>125</v>
      </c>
      <c r="S77" s="166" t="s">
        <v>338</v>
      </c>
      <c r="T77" s="164" t="s">
        <v>690</v>
      </c>
      <c r="U77" s="163" t="s">
        <v>272</v>
      </c>
      <c r="V77" s="164"/>
      <c r="W77" s="163"/>
      <c r="X77" s="166"/>
      <c r="Y77" s="164" t="s">
        <v>58</v>
      </c>
      <c r="Z77" s="164"/>
      <c r="AA77" s="164"/>
      <c r="AB77" s="163"/>
      <c r="AC77" s="164"/>
      <c r="AD77" s="164" t="s">
        <v>673</v>
      </c>
      <c r="AE77" s="166"/>
      <c r="AF77" s="163"/>
      <c r="AG77" s="166"/>
      <c r="AH77" s="166"/>
      <c r="AI77" s="166"/>
      <c r="AJ77" s="166"/>
      <c r="AK77" s="165"/>
      <c r="AL77" s="166"/>
      <c r="AM77" s="166" t="s">
        <v>691</v>
      </c>
      <c r="AN77" s="166"/>
      <c r="AO77" s="166"/>
      <c r="AP77" s="166"/>
      <c r="AQ77" s="166"/>
      <c r="AR77" s="166" t="s">
        <v>692</v>
      </c>
      <c r="AS77" s="166" t="s">
        <v>693</v>
      </c>
      <c r="AT77" s="166" t="s">
        <v>694</v>
      </c>
      <c r="AU77" s="164" t="s">
        <v>695</v>
      </c>
    </row>
    <row r="78" spans="1:47" s="52" customFormat="1" ht="45" x14ac:dyDescent="0.35">
      <c r="A78" s="163" t="s">
        <v>381</v>
      </c>
      <c r="B78" s="164" t="s">
        <v>782</v>
      </c>
      <c r="C78" s="163" t="s">
        <v>262</v>
      </c>
      <c r="D78" s="164" t="s">
        <v>752</v>
      </c>
      <c r="E78" s="165" t="s">
        <v>264</v>
      </c>
      <c r="F78" s="165">
        <v>2005</v>
      </c>
      <c r="G78" s="163" t="s">
        <v>378</v>
      </c>
      <c r="H78" s="165" t="s">
        <v>421</v>
      </c>
      <c r="I78" s="165" t="s">
        <v>267</v>
      </c>
      <c r="J78" s="165"/>
      <c r="K78" s="163" t="s">
        <v>268</v>
      </c>
      <c r="L78" s="164"/>
      <c r="M78" s="164" t="s">
        <v>454</v>
      </c>
      <c r="N78" s="163" t="s">
        <v>428</v>
      </c>
      <c r="O78" s="164" t="s">
        <v>783</v>
      </c>
      <c r="P78" s="166">
        <v>240</v>
      </c>
      <c r="Q78" s="165">
        <v>240</v>
      </c>
      <c r="R78" s="165">
        <v>240</v>
      </c>
      <c r="S78" s="166" t="s">
        <v>329</v>
      </c>
      <c r="T78" s="164" t="s">
        <v>299</v>
      </c>
      <c r="U78" s="163" t="s">
        <v>272</v>
      </c>
      <c r="V78" s="164" t="s">
        <v>784</v>
      </c>
      <c r="W78" s="163"/>
      <c r="X78" s="166"/>
      <c r="Y78" s="164" t="s">
        <v>768</v>
      </c>
      <c r="Z78" s="164" t="s">
        <v>785</v>
      </c>
      <c r="AA78" s="164"/>
      <c r="AB78" s="163"/>
      <c r="AC78" s="164"/>
      <c r="AD78" s="164"/>
      <c r="AE78" s="166"/>
      <c r="AF78" s="163"/>
      <c r="AG78" s="166"/>
      <c r="AH78" s="166"/>
      <c r="AI78" s="166"/>
      <c r="AJ78" s="166"/>
      <c r="AK78" s="165"/>
      <c r="AL78" s="166"/>
      <c r="AM78" s="166"/>
      <c r="AN78" s="166"/>
      <c r="AO78" s="166"/>
      <c r="AP78" s="166"/>
      <c r="AQ78" s="166"/>
      <c r="AR78" s="166"/>
      <c r="AS78" s="166"/>
      <c r="AT78" s="166" t="s">
        <v>786</v>
      </c>
      <c r="AU78" s="164" t="s">
        <v>787</v>
      </c>
    </row>
    <row r="79" spans="1:47" s="52" customFormat="1" ht="45" x14ac:dyDescent="0.35">
      <c r="A79" s="163" t="s">
        <v>381</v>
      </c>
      <c r="B79" s="164" t="s">
        <v>788</v>
      </c>
      <c r="C79" s="163" t="s">
        <v>293</v>
      </c>
      <c r="D79" s="164" t="s">
        <v>789</v>
      </c>
      <c r="E79" s="165" t="s">
        <v>264</v>
      </c>
      <c r="F79" s="165">
        <v>2005</v>
      </c>
      <c r="G79" s="163" t="s">
        <v>378</v>
      </c>
      <c r="H79" s="165" t="s">
        <v>511</v>
      </c>
      <c r="I79" s="165"/>
      <c r="J79" s="165" t="s">
        <v>267</v>
      </c>
      <c r="K79" s="163" t="s">
        <v>379</v>
      </c>
      <c r="L79" s="164"/>
      <c r="M79" s="164" t="s">
        <v>327</v>
      </c>
      <c r="N79" s="163" t="s">
        <v>328</v>
      </c>
      <c r="O79" s="164" t="s">
        <v>790</v>
      </c>
      <c r="P79" s="166">
        <v>100</v>
      </c>
      <c r="Q79" s="165">
        <v>100</v>
      </c>
      <c r="R79" s="165">
        <v>100</v>
      </c>
      <c r="S79" s="166" t="s">
        <v>338</v>
      </c>
      <c r="T79" s="164" t="s">
        <v>271</v>
      </c>
      <c r="U79" s="163"/>
      <c r="V79" s="164" t="s">
        <v>791</v>
      </c>
      <c r="W79" s="163" t="s">
        <v>792</v>
      </c>
      <c r="X79" s="166"/>
      <c r="Y79" s="164"/>
      <c r="Z79" s="164" t="s">
        <v>793</v>
      </c>
      <c r="AA79" s="164" t="s">
        <v>540</v>
      </c>
      <c r="AB79" s="163" t="s">
        <v>483</v>
      </c>
      <c r="AC79" s="164"/>
      <c r="AD79" s="164"/>
      <c r="AE79" s="166">
        <v>3</v>
      </c>
      <c r="AF79" s="163">
        <v>3</v>
      </c>
      <c r="AG79" s="166" t="s">
        <v>264</v>
      </c>
      <c r="AH79" s="166"/>
      <c r="AI79" s="166"/>
      <c r="AJ79" s="166"/>
      <c r="AK79" s="165"/>
      <c r="AL79" s="166"/>
      <c r="AM79" s="166"/>
      <c r="AN79" s="166"/>
      <c r="AO79" s="166"/>
      <c r="AP79" s="166"/>
      <c r="AQ79" s="166"/>
      <c r="AR79" s="166"/>
      <c r="AS79" s="166"/>
      <c r="AT79" s="166"/>
      <c r="AU79" s="164"/>
    </row>
    <row r="80" spans="1:47" s="52" customFormat="1" ht="30" x14ac:dyDescent="0.35">
      <c r="A80" s="163" t="s">
        <v>375</v>
      </c>
      <c r="B80" s="164" t="s">
        <v>376</v>
      </c>
      <c r="C80" s="163" t="s">
        <v>293</v>
      </c>
      <c r="D80" s="164" t="s">
        <v>377</v>
      </c>
      <c r="E80" s="165" t="s">
        <v>264</v>
      </c>
      <c r="F80" s="165">
        <v>2004</v>
      </c>
      <c r="G80" s="163" t="s">
        <v>378</v>
      </c>
      <c r="H80" s="165" t="s">
        <v>306</v>
      </c>
      <c r="I80" s="165"/>
      <c r="J80" s="165" t="s">
        <v>267</v>
      </c>
      <c r="K80" s="163" t="s">
        <v>379</v>
      </c>
      <c r="L80" s="164" t="s">
        <v>15</v>
      </c>
      <c r="M80" s="164" t="s">
        <v>380</v>
      </c>
      <c r="N80" s="163" t="s">
        <v>357</v>
      </c>
      <c r="O80" s="164"/>
      <c r="P80" s="166">
        <v>111</v>
      </c>
      <c r="Q80" s="165">
        <v>111</v>
      </c>
      <c r="R80" s="165">
        <v>111</v>
      </c>
      <c r="S80" s="166" t="s">
        <v>338</v>
      </c>
      <c r="T80" s="164" t="s">
        <v>271</v>
      </c>
      <c r="U80" s="163"/>
      <c r="V80" s="164" t="s">
        <v>273</v>
      </c>
      <c r="W80" s="163" t="s">
        <v>274</v>
      </c>
      <c r="X80" s="166" t="s">
        <v>275</v>
      </c>
      <c r="Y80" s="164"/>
      <c r="Z80" s="164" t="s">
        <v>280</v>
      </c>
      <c r="AA80" s="164" t="s">
        <v>280</v>
      </c>
      <c r="AB80" s="163" t="s">
        <v>280</v>
      </c>
      <c r="AC80" s="164" t="s">
        <v>280</v>
      </c>
      <c r="AD80" s="164"/>
      <c r="AE80" s="166"/>
      <c r="AF80" s="163"/>
      <c r="AG80" s="166"/>
      <c r="AH80" s="166" t="s">
        <v>280</v>
      </c>
      <c r="AI80" s="166" t="s">
        <v>280</v>
      </c>
      <c r="AJ80" s="166" t="s">
        <v>280</v>
      </c>
      <c r="AK80" s="165" t="s">
        <v>280</v>
      </c>
      <c r="AL80" s="166" t="s">
        <v>280</v>
      </c>
      <c r="AM80" s="166" t="s">
        <v>280</v>
      </c>
      <c r="AN80" s="166" t="s">
        <v>280</v>
      </c>
      <c r="AO80" s="166" t="s">
        <v>280</v>
      </c>
      <c r="AP80" s="166" t="s">
        <v>280</v>
      </c>
      <c r="AQ80" s="166" t="s">
        <v>280</v>
      </c>
      <c r="AR80" s="166" t="s">
        <v>280</v>
      </c>
      <c r="AS80" s="166" t="s">
        <v>280</v>
      </c>
      <c r="AT80" s="166"/>
      <c r="AU80" s="164"/>
    </row>
    <row r="81" spans="1:47" s="52" customFormat="1" ht="30" x14ac:dyDescent="0.35">
      <c r="A81" s="163" t="s">
        <v>375</v>
      </c>
      <c r="B81" s="164" t="s">
        <v>572</v>
      </c>
      <c r="C81" s="163" t="s">
        <v>293</v>
      </c>
      <c r="D81" s="164" t="s">
        <v>573</v>
      </c>
      <c r="E81" s="165" t="s">
        <v>264</v>
      </c>
      <c r="F81" s="165">
        <v>2004</v>
      </c>
      <c r="G81" s="163" t="s">
        <v>378</v>
      </c>
      <c r="H81" s="165" t="s">
        <v>306</v>
      </c>
      <c r="I81" s="165"/>
      <c r="J81" s="165" t="s">
        <v>267</v>
      </c>
      <c r="K81" s="163" t="s">
        <v>379</v>
      </c>
      <c r="L81" s="164" t="s">
        <v>15</v>
      </c>
      <c r="M81" s="164" t="s">
        <v>380</v>
      </c>
      <c r="N81" s="163" t="s">
        <v>357</v>
      </c>
      <c r="O81" s="164"/>
      <c r="P81" s="166">
        <v>100</v>
      </c>
      <c r="Q81" s="165">
        <v>100</v>
      </c>
      <c r="R81" s="165">
        <v>100</v>
      </c>
      <c r="S81" s="166" t="s">
        <v>338</v>
      </c>
      <c r="T81" s="164" t="s">
        <v>271</v>
      </c>
      <c r="U81" s="163"/>
      <c r="V81" s="164" t="s">
        <v>273</v>
      </c>
      <c r="W81" s="163" t="s">
        <v>274</v>
      </c>
      <c r="X81" s="166" t="s">
        <v>275</v>
      </c>
      <c r="Y81" s="164"/>
      <c r="Z81" s="164" t="s">
        <v>280</v>
      </c>
      <c r="AA81" s="164" t="s">
        <v>574</v>
      </c>
      <c r="AB81" s="163" t="s">
        <v>280</v>
      </c>
      <c r="AC81" s="164" t="s">
        <v>280</v>
      </c>
      <c r="AD81" s="164"/>
      <c r="AE81" s="166"/>
      <c r="AF81" s="163"/>
      <c r="AG81" s="166"/>
      <c r="AH81" s="166" t="s">
        <v>280</v>
      </c>
      <c r="AI81" s="166" t="s">
        <v>280</v>
      </c>
      <c r="AJ81" s="166" t="s">
        <v>280</v>
      </c>
      <c r="AK81" s="165" t="s">
        <v>280</v>
      </c>
      <c r="AL81" s="166" t="s">
        <v>280</v>
      </c>
      <c r="AM81" s="166" t="s">
        <v>280</v>
      </c>
      <c r="AN81" s="166" t="s">
        <v>280</v>
      </c>
      <c r="AO81" s="166" t="s">
        <v>280</v>
      </c>
      <c r="AP81" s="166" t="s">
        <v>280</v>
      </c>
      <c r="AQ81" s="166" t="s">
        <v>280</v>
      </c>
      <c r="AR81" s="166" t="s">
        <v>280</v>
      </c>
      <c r="AS81" s="166" t="s">
        <v>280</v>
      </c>
      <c r="AT81" s="166"/>
      <c r="AU81" s="164"/>
    </row>
    <row r="82" spans="1:47" s="52" customFormat="1" ht="60" x14ac:dyDescent="0.35">
      <c r="A82" s="163" t="s">
        <v>375</v>
      </c>
      <c r="B82" s="164" t="s">
        <v>608</v>
      </c>
      <c r="C82" s="163" t="s">
        <v>437</v>
      </c>
      <c r="D82" s="164" t="s">
        <v>594</v>
      </c>
      <c r="E82" s="165" t="s">
        <v>264</v>
      </c>
      <c r="F82" s="165">
        <v>2004</v>
      </c>
      <c r="G82" s="163" t="s">
        <v>378</v>
      </c>
      <c r="H82" s="165" t="s">
        <v>306</v>
      </c>
      <c r="I82" s="165"/>
      <c r="J82" s="165" t="s">
        <v>267</v>
      </c>
      <c r="K82" s="163" t="s">
        <v>379</v>
      </c>
      <c r="L82" s="164" t="s">
        <v>542</v>
      </c>
      <c r="M82" s="164" t="s">
        <v>609</v>
      </c>
      <c r="N82" s="163"/>
      <c r="O82" s="164" t="s">
        <v>610</v>
      </c>
      <c r="P82" s="166">
        <v>15</v>
      </c>
      <c r="Q82" s="165">
        <v>15</v>
      </c>
      <c r="R82" s="165">
        <v>15</v>
      </c>
      <c r="S82" s="166" t="s">
        <v>298</v>
      </c>
      <c r="T82" s="164" t="s">
        <v>271</v>
      </c>
      <c r="U82" s="163" t="s">
        <v>369</v>
      </c>
      <c r="V82" s="164" t="s">
        <v>273</v>
      </c>
      <c r="W82" s="163" t="s">
        <v>274</v>
      </c>
      <c r="X82" s="166" t="s">
        <v>275</v>
      </c>
      <c r="Y82" s="164"/>
      <c r="Z82" s="164" t="s">
        <v>280</v>
      </c>
      <c r="AA82" s="164" t="s">
        <v>611</v>
      </c>
      <c r="AB82" s="163" t="s">
        <v>280</v>
      </c>
      <c r="AC82" s="164" t="s">
        <v>280</v>
      </c>
      <c r="AD82" s="164"/>
      <c r="AE82" s="166"/>
      <c r="AF82" s="163"/>
      <c r="AG82" s="166"/>
      <c r="AH82" s="166" t="s">
        <v>280</v>
      </c>
      <c r="AI82" s="166" t="s">
        <v>280</v>
      </c>
      <c r="AJ82" s="166" t="s">
        <v>280</v>
      </c>
      <c r="AK82" s="165" t="s">
        <v>280</v>
      </c>
      <c r="AL82" s="166" t="s">
        <v>280</v>
      </c>
      <c r="AM82" s="166" t="s">
        <v>280</v>
      </c>
      <c r="AN82" s="166" t="s">
        <v>280</v>
      </c>
      <c r="AO82" s="166" t="s">
        <v>280</v>
      </c>
      <c r="AP82" s="166" t="s">
        <v>280</v>
      </c>
      <c r="AQ82" s="166" t="s">
        <v>280</v>
      </c>
      <c r="AR82" s="166" t="s">
        <v>280</v>
      </c>
      <c r="AS82" s="166" t="s">
        <v>280</v>
      </c>
      <c r="AT82" s="166"/>
      <c r="AU82" s="164"/>
    </row>
    <row r="83" spans="1:47" s="52" customFormat="1" ht="45" x14ac:dyDescent="0.35">
      <c r="A83" s="163" t="s">
        <v>375</v>
      </c>
      <c r="B83" s="164" t="s">
        <v>630</v>
      </c>
      <c r="C83" s="163" t="s">
        <v>437</v>
      </c>
      <c r="D83" s="164" t="s">
        <v>626</v>
      </c>
      <c r="E83" s="165" t="s">
        <v>264</v>
      </c>
      <c r="F83" s="165">
        <v>2004</v>
      </c>
      <c r="G83" s="163" t="s">
        <v>378</v>
      </c>
      <c r="H83" s="165" t="s">
        <v>306</v>
      </c>
      <c r="I83" s="165"/>
      <c r="J83" s="165" t="s">
        <v>267</v>
      </c>
      <c r="K83" s="163" t="s">
        <v>379</v>
      </c>
      <c r="L83" s="164" t="s">
        <v>631</v>
      </c>
      <c r="M83" s="164" t="s">
        <v>380</v>
      </c>
      <c r="N83" s="163" t="s">
        <v>357</v>
      </c>
      <c r="O83" s="164"/>
      <c r="P83" s="166">
        <v>45</v>
      </c>
      <c r="Q83" s="165">
        <v>45</v>
      </c>
      <c r="R83" s="165">
        <v>45</v>
      </c>
      <c r="S83" s="166" t="s">
        <v>298</v>
      </c>
      <c r="T83" s="164" t="s">
        <v>271</v>
      </c>
      <c r="U83" s="163" t="s">
        <v>299</v>
      </c>
      <c r="V83" s="164" t="s">
        <v>273</v>
      </c>
      <c r="W83" s="163" t="s">
        <v>274</v>
      </c>
      <c r="X83" s="166" t="s">
        <v>275</v>
      </c>
      <c r="Y83" s="164"/>
      <c r="Z83" s="164" t="s">
        <v>432</v>
      </c>
      <c r="AA83" s="164" t="s">
        <v>571</v>
      </c>
      <c r="AB83" s="163" t="s">
        <v>280</v>
      </c>
      <c r="AC83" s="164" t="s">
        <v>280</v>
      </c>
      <c r="AD83" s="164"/>
      <c r="AE83" s="166"/>
      <c r="AF83" s="163"/>
      <c r="AG83" s="166"/>
      <c r="AH83" s="166" t="s">
        <v>280</v>
      </c>
      <c r="AI83" s="166" t="s">
        <v>280</v>
      </c>
      <c r="AJ83" s="166" t="s">
        <v>280</v>
      </c>
      <c r="AK83" s="165" t="s">
        <v>280</v>
      </c>
      <c r="AL83" s="166" t="s">
        <v>280</v>
      </c>
      <c r="AM83" s="166" t="s">
        <v>280</v>
      </c>
      <c r="AN83" s="166" t="s">
        <v>280</v>
      </c>
      <c r="AO83" s="166" t="s">
        <v>280</v>
      </c>
      <c r="AP83" s="166" t="s">
        <v>280</v>
      </c>
      <c r="AQ83" s="166" t="s">
        <v>280</v>
      </c>
      <c r="AR83" s="166" t="s">
        <v>280</v>
      </c>
      <c r="AS83" s="166" t="s">
        <v>280</v>
      </c>
      <c r="AT83" s="166"/>
      <c r="AU83" s="164"/>
    </row>
    <row r="84" spans="1:47" s="52" customFormat="1" ht="75" x14ac:dyDescent="0.35">
      <c r="A84" s="163" t="s">
        <v>381</v>
      </c>
      <c r="B84" s="164" t="s">
        <v>755</v>
      </c>
      <c r="C84" s="163" t="s">
        <v>293</v>
      </c>
      <c r="D84" s="164" t="s">
        <v>752</v>
      </c>
      <c r="E84" s="165" t="s">
        <v>264</v>
      </c>
      <c r="F84" s="165">
        <v>2004</v>
      </c>
      <c r="G84" s="163" t="s">
        <v>378</v>
      </c>
      <c r="H84" s="165" t="s">
        <v>511</v>
      </c>
      <c r="I84" s="165" t="s">
        <v>267</v>
      </c>
      <c r="J84" s="165"/>
      <c r="K84" s="163" t="s">
        <v>268</v>
      </c>
      <c r="L84" s="164" t="s">
        <v>15</v>
      </c>
      <c r="M84" s="164" t="s">
        <v>327</v>
      </c>
      <c r="N84" s="163" t="s">
        <v>328</v>
      </c>
      <c r="O84" s="164" t="s">
        <v>756</v>
      </c>
      <c r="P84" s="166" t="s">
        <v>757</v>
      </c>
      <c r="Q84" s="165">
        <v>55</v>
      </c>
      <c r="R84" s="165">
        <v>100</v>
      </c>
      <c r="S84" s="166" t="s">
        <v>338</v>
      </c>
      <c r="T84" s="164" t="s">
        <v>690</v>
      </c>
      <c r="U84" s="163" t="s">
        <v>272</v>
      </c>
      <c r="V84" s="164" t="s">
        <v>758</v>
      </c>
      <c r="W84" s="163"/>
      <c r="X84" s="166" t="s">
        <v>759</v>
      </c>
      <c r="Y84" s="164" t="s">
        <v>58</v>
      </c>
      <c r="Z84" s="164"/>
      <c r="AA84" s="164"/>
      <c r="AB84" s="163"/>
      <c r="AC84" s="164"/>
      <c r="AD84" s="164"/>
      <c r="AE84" s="166"/>
      <c r="AF84" s="163"/>
      <c r="AG84" s="166"/>
      <c r="AH84" s="166"/>
      <c r="AI84" s="166"/>
      <c r="AJ84" s="166"/>
      <c r="AK84" s="165"/>
      <c r="AL84" s="166"/>
      <c r="AM84" s="166"/>
      <c r="AN84" s="166"/>
      <c r="AO84" s="166"/>
      <c r="AP84" s="166"/>
      <c r="AQ84" s="166"/>
      <c r="AR84" s="166" t="s">
        <v>760</v>
      </c>
      <c r="AS84" s="166" t="s">
        <v>761</v>
      </c>
      <c r="AT84" s="166" t="s">
        <v>762</v>
      </c>
      <c r="AU84" s="164" t="s">
        <v>763</v>
      </c>
    </row>
    <row r="85" spans="1:47" s="52" customFormat="1" ht="60" x14ac:dyDescent="0.35">
      <c r="A85" s="163" t="s">
        <v>381</v>
      </c>
      <c r="B85" s="164" t="s">
        <v>833</v>
      </c>
      <c r="C85" s="163" t="s">
        <v>262</v>
      </c>
      <c r="D85" s="164" t="s">
        <v>814</v>
      </c>
      <c r="E85" s="165" t="s">
        <v>264</v>
      </c>
      <c r="F85" s="165">
        <v>2004</v>
      </c>
      <c r="G85" s="163" t="s">
        <v>378</v>
      </c>
      <c r="H85" s="165" t="s">
        <v>421</v>
      </c>
      <c r="I85" s="165" t="s">
        <v>267</v>
      </c>
      <c r="J85" s="165"/>
      <c r="K85" s="163" t="s">
        <v>268</v>
      </c>
      <c r="L85" s="164"/>
      <c r="M85" s="164" t="s">
        <v>357</v>
      </c>
      <c r="N85" s="163" t="s">
        <v>357</v>
      </c>
      <c r="O85" s="164" t="s">
        <v>834</v>
      </c>
      <c r="P85" s="166" t="s">
        <v>835</v>
      </c>
      <c r="Q85" s="165">
        <v>400</v>
      </c>
      <c r="R85" s="165">
        <v>1000</v>
      </c>
      <c r="S85" s="166" t="s">
        <v>595</v>
      </c>
      <c r="T85" s="164" t="s">
        <v>836</v>
      </c>
      <c r="U85" s="163" t="s">
        <v>272</v>
      </c>
      <c r="V85" s="164" t="s">
        <v>837</v>
      </c>
      <c r="W85" s="163"/>
      <c r="X85" s="166" t="s">
        <v>838</v>
      </c>
      <c r="Y85" s="164" t="s">
        <v>389</v>
      </c>
      <c r="Z85" s="164"/>
      <c r="AA85" s="164" t="s">
        <v>562</v>
      </c>
      <c r="AB85" s="163" t="s">
        <v>749</v>
      </c>
      <c r="AC85" s="164"/>
      <c r="AD85" s="164"/>
      <c r="AE85" s="166"/>
      <c r="AF85" s="163"/>
      <c r="AG85" s="166"/>
      <c r="AH85" s="166"/>
      <c r="AI85" s="166"/>
      <c r="AJ85" s="166"/>
      <c r="AK85" s="165"/>
      <c r="AL85" s="166"/>
      <c r="AM85" s="166"/>
      <c r="AN85" s="166"/>
      <c r="AO85" s="166"/>
      <c r="AP85" s="166"/>
      <c r="AQ85" s="166"/>
      <c r="AR85" s="166" t="s">
        <v>394</v>
      </c>
      <c r="AS85" s="166"/>
      <c r="AT85" s="166"/>
      <c r="AU85" s="164" t="s">
        <v>839</v>
      </c>
    </row>
    <row r="86" spans="1:47" s="52" customFormat="1" ht="135" x14ac:dyDescent="0.35">
      <c r="A86" s="163" t="s">
        <v>381</v>
      </c>
      <c r="B86" s="164" t="s">
        <v>382</v>
      </c>
      <c r="C86" s="163" t="s">
        <v>262</v>
      </c>
      <c r="D86" s="164" t="s">
        <v>383</v>
      </c>
      <c r="E86" s="165" t="s">
        <v>264</v>
      </c>
      <c r="F86" s="165">
        <v>2003</v>
      </c>
      <c r="G86" s="163" t="s">
        <v>378</v>
      </c>
      <c r="H86" s="165" t="s">
        <v>306</v>
      </c>
      <c r="I86" s="165" t="s">
        <v>267</v>
      </c>
      <c r="J86" s="165"/>
      <c r="K86" s="163" t="s">
        <v>268</v>
      </c>
      <c r="L86" s="164"/>
      <c r="M86" s="164" t="s">
        <v>327</v>
      </c>
      <c r="N86" s="163" t="s">
        <v>328</v>
      </c>
      <c r="O86" s="164" t="s">
        <v>384</v>
      </c>
      <c r="P86" s="166" t="s">
        <v>385</v>
      </c>
      <c r="Q86" s="165">
        <v>190</v>
      </c>
      <c r="R86" s="165">
        <v>190</v>
      </c>
      <c r="S86" s="166" t="s">
        <v>329</v>
      </c>
      <c r="T86" s="164" t="s">
        <v>386</v>
      </c>
      <c r="U86" s="163" t="s">
        <v>272</v>
      </c>
      <c r="V86" s="164" t="s">
        <v>387</v>
      </c>
      <c r="W86" s="163"/>
      <c r="X86" s="166" t="s">
        <v>388</v>
      </c>
      <c r="Y86" s="164" t="s">
        <v>389</v>
      </c>
      <c r="Z86" s="164"/>
      <c r="AA86" s="164"/>
      <c r="AB86" s="163"/>
      <c r="AC86" s="164"/>
      <c r="AD86" s="164"/>
      <c r="AE86" s="166"/>
      <c r="AF86" s="163"/>
      <c r="AG86" s="166"/>
      <c r="AH86" s="166"/>
      <c r="AI86" s="166"/>
      <c r="AJ86" s="166"/>
      <c r="AK86" s="165"/>
      <c r="AL86" s="166"/>
      <c r="AM86" s="166"/>
      <c r="AN86" s="166"/>
      <c r="AO86" s="166"/>
      <c r="AP86" s="166"/>
      <c r="AQ86" s="166"/>
      <c r="AR86" s="166" t="s">
        <v>264</v>
      </c>
      <c r="AS86" s="166" t="s">
        <v>390</v>
      </c>
      <c r="AT86" s="166"/>
      <c r="AU86" s="164" t="s">
        <v>391</v>
      </c>
    </row>
    <row r="87" spans="1:47" s="52" customFormat="1" ht="30" x14ac:dyDescent="0.35">
      <c r="A87" s="163" t="s">
        <v>375</v>
      </c>
      <c r="B87" s="164" t="s">
        <v>558</v>
      </c>
      <c r="C87" s="163" t="s">
        <v>293</v>
      </c>
      <c r="D87" s="164" t="s">
        <v>55</v>
      </c>
      <c r="E87" s="165" t="s">
        <v>264</v>
      </c>
      <c r="F87" s="165">
        <v>2003</v>
      </c>
      <c r="G87" s="163" t="s">
        <v>378</v>
      </c>
      <c r="H87" s="165" t="s">
        <v>306</v>
      </c>
      <c r="I87" s="165"/>
      <c r="J87" s="165" t="s">
        <v>267</v>
      </c>
      <c r="K87" s="163" t="s">
        <v>379</v>
      </c>
      <c r="L87" s="164" t="s">
        <v>542</v>
      </c>
      <c r="M87" s="164" t="s">
        <v>559</v>
      </c>
      <c r="N87" s="163" t="s">
        <v>328</v>
      </c>
      <c r="O87" s="164" t="s">
        <v>560</v>
      </c>
      <c r="P87" s="166">
        <v>20</v>
      </c>
      <c r="Q87" s="165">
        <v>20</v>
      </c>
      <c r="R87" s="165">
        <v>20</v>
      </c>
      <c r="S87" s="166" t="s">
        <v>298</v>
      </c>
      <c r="T87" s="164" t="s">
        <v>271</v>
      </c>
      <c r="U87" s="163" t="s">
        <v>299</v>
      </c>
      <c r="V87" s="164" t="s">
        <v>273</v>
      </c>
      <c r="W87" s="163" t="s">
        <v>274</v>
      </c>
      <c r="X87" s="166" t="s">
        <v>275</v>
      </c>
      <c r="Y87" s="164"/>
      <c r="Z87" s="164" t="s">
        <v>561</v>
      </c>
      <c r="AA87" s="164" t="s">
        <v>562</v>
      </c>
      <c r="AB87" s="163" t="s">
        <v>280</v>
      </c>
      <c r="AC87" s="164" t="s">
        <v>280</v>
      </c>
      <c r="AD87" s="164"/>
      <c r="AE87" s="166"/>
      <c r="AF87" s="163"/>
      <c r="AG87" s="166"/>
      <c r="AH87" s="166" t="s">
        <v>280</v>
      </c>
      <c r="AI87" s="166" t="s">
        <v>280</v>
      </c>
      <c r="AJ87" s="166" t="s">
        <v>280</v>
      </c>
      <c r="AK87" s="165" t="s">
        <v>280</v>
      </c>
      <c r="AL87" s="166" t="s">
        <v>280</v>
      </c>
      <c r="AM87" s="166" t="s">
        <v>280</v>
      </c>
      <c r="AN87" s="166" t="s">
        <v>280</v>
      </c>
      <c r="AO87" s="166" t="s">
        <v>280</v>
      </c>
      <c r="AP87" s="166" t="s">
        <v>280</v>
      </c>
      <c r="AQ87" s="166" t="s">
        <v>280</v>
      </c>
      <c r="AR87" s="166" t="s">
        <v>280</v>
      </c>
      <c r="AS87" s="166" t="s">
        <v>280</v>
      </c>
      <c r="AT87" s="166"/>
      <c r="AU87" s="164" t="s">
        <v>563</v>
      </c>
    </row>
    <row r="88" spans="1:47" s="52" customFormat="1" ht="30" x14ac:dyDescent="0.35">
      <c r="A88" s="163" t="s">
        <v>375</v>
      </c>
      <c r="B88" s="164" t="s">
        <v>569</v>
      </c>
      <c r="C88" s="163" t="s">
        <v>293</v>
      </c>
      <c r="D88" s="164" t="s">
        <v>570</v>
      </c>
      <c r="E88" s="165" t="s">
        <v>264</v>
      </c>
      <c r="F88" s="165">
        <v>2003</v>
      </c>
      <c r="G88" s="163" t="s">
        <v>378</v>
      </c>
      <c r="H88" s="165" t="s">
        <v>306</v>
      </c>
      <c r="I88" s="165" t="s">
        <v>267</v>
      </c>
      <c r="J88" s="165"/>
      <c r="K88" s="163" t="s">
        <v>268</v>
      </c>
      <c r="L88" s="164" t="s">
        <v>283</v>
      </c>
      <c r="M88" s="164" t="s">
        <v>380</v>
      </c>
      <c r="N88" s="163" t="s">
        <v>357</v>
      </c>
      <c r="O88" s="164"/>
      <c r="P88" s="166">
        <v>43</v>
      </c>
      <c r="Q88" s="165">
        <v>43</v>
      </c>
      <c r="R88" s="165">
        <v>43</v>
      </c>
      <c r="S88" s="166" t="s">
        <v>298</v>
      </c>
      <c r="T88" s="164" t="s">
        <v>271</v>
      </c>
      <c r="U88" s="163" t="s">
        <v>369</v>
      </c>
      <c r="V88" s="164" t="s">
        <v>273</v>
      </c>
      <c r="W88" s="163" t="s">
        <v>274</v>
      </c>
      <c r="X88" s="166" t="s">
        <v>275</v>
      </c>
      <c r="Y88" s="164"/>
      <c r="Z88" s="164" t="s">
        <v>280</v>
      </c>
      <c r="AA88" s="164" t="s">
        <v>571</v>
      </c>
      <c r="AB88" s="163" t="s">
        <v>280</v>
      </c>
      <c r="AC88" s="164" t="s">
        <v>280</v>
      </c>
      <c r="AD88" s="164"/>
      <c r="AE88" s="166"/>
      <c r="AF88" s="163"/>
      <c r="AG88" s="166"/>
      <c r="AH88" s="166" t="s">
        <v>280</v>
      </c>
      <c r="AI88" s="166" t="s">
        <v>280</v>
      </c>
      <c r="AJ88" s="166" t="s">
        <v>280</v>
      </c>
      <c r="AK88" s="165" t="s">
        <v>280</v>
      </c>
      <c r="AL88" s="166" t="s">
        <v>280</v>
      </c>
      <c r="AM88" s="166" t="s">
        <v>280</v>
      </c>
      <c r="AN88" s="166" t="s">
        <v>280</v>
      </c>
      <c r="AO88" s="166" t="s">
        <v>280</v>
      </c>
      <c r="AP88" s="166" t="s">
        <v>280</v>
      </c>
      <c r="AQ88" s="166" t="s">
        <v>280</v>
      </c>
      <c r="AR88" s="166" t="s">
        <v>280</v>
      </c>
      <c r="AS88" s="166" t="s">
        <v>280</v>
      </c>
      <c r="AT88" s="166"/>
      <c r="AU88" s="164"/>
    </row>
    <row r="89" spans="1:47" s="52" customFormat="1" ht="90" x14ac:dyDescent="0.35">
      <c r="A89" s="163" t="s">
        <v>375</v>
      </c>
      <c r="B89" s="164" t="s">
        <v>612</v>
      </c>
      <c r="C89" s="163" t="s">
        <v>437</v>
      </c>
      <c r="D89" s="164" t="s">
        <v>594</v>
      </c>
      <c r="E89" s="165" t="s">
        <v>264</v>
      </c>
      <c r="F89" s="165">
        <v>2003</v>
      </c>
      <c r="G89" s="163" t="s">
        <v>378</v>
      </c>
      <c r="H89" s="165" t="s">
        <v>306</v>
      </c>
      <c r="I89" s="165"/>
      <c r="J89" s="165" t="s">
        <v>267</v>
      </c>
      <c r="K89" s="163" t="s">
        <v>379</v>
      </c>
      <c r="L89" s="164" t="s">
        <v>15</v>
      </c>
      <c r="M89" s="164" t="s">
        <v>613</v>
      </c>
      <c r="N89" s="163"/>
      <c r="O89" s="164"/>
      <c r="P89" s="166">
        <v>5</v>
      </c>
      <c r="Q89" s="165">
        <v>5</v>
      </c>
      <c r="R89" s="165">
        <v>5</v>
      </c>
      <c r="S89" s="166" t="s">
        <v>298</v>
      </c>
      <c r="T89" s="164" t="s">
        <v>271</v>
      </c>
      <c r="U89" s="163" t="s">
        <v>369</v>
      </c>
      <c r="V89" s="164" t="s">
        <v>273</v>
      </c>
      <c r="W89" s="163" t="s">
        <v>274</v>
      </c>
      <c r="X89" s="166" t="s">
        <v>275</v>
      </c>
      <c r="Y89" s="164"/>
      <c r="Z89" s="164" t="s">
        <v>280</v>
      </c>
      <c r="AA89" s="164" t="s">
        <v>614</v>
      </c>
      <c r="AB89" s="163" t="s">
        <v>280</v>
      </c>
      <c r="AC89" s="164" t="s">
        <v>280</v>
      </c>
      <c r="AD89" s="164"/>
      <c r="AE89" s="166"/>
      <c r="AF89" s="163"/>
      <c r="AG89" s="166"/>
      <c r="AH89" s="166" t="s">
        <v>280</v>
      </c>
      <c r="AI89" s="166" t="s">
        <v>280</v>
      </c>
      <c r="AJ89" s="166" t="s">
        <v>280</v>
      </c>
      <c r="AK89" s="165" t="s">
        <v>280</v>
      </c>
      <c r="AL89" s="166" t="s">
        <v>280</v>
      </c>
      <c r="AM89" s="166" t="s">
        <v>280</v>
      </c>
      <c r="AN89" s="166" t="s">
        <v>280</v>
      </c>
      <c r="AO89" s="166" t="s">
        <v>280</v>
      </c>
      <c r="AP89" s="166" t="s">
        <v>280</v>
      </c>
      <c r="AQ89" s="166" t="s">
        <v>280</v>
      </c>
      <c r="AR89" s="166" t="s">
        <v>280</v>
      </c>
      <c r="AS89" s="166" t="s">
        <v>280</v>
      </c>
      <c r="AT89" s="166"/>
      <c r="AU89" s="164"/>
    </row>
    <row r="90" spans="1:47" s="52" customFormat="1" ht="45" x14ac:dyDescent="0.35">
      <c r="A90" s="163" t="s">
        <v>375</v>
      </c>
      <c r="B90" s="164" t="s">
        <v>615</v>
      </c>
      <c r="C90" s="163" t="s">
        <v>437</v>
      </c>
      <c r="D90" s="164" t="s">
        <v>594</v>
      </c>
      <c r="E90" s="165" t="s">
        <v>264</v>
      </c>
      <c r="F90" s="165">
        <v>2003</v>
      </c>
      <c r="G90" s="163" t="s">
        <v>378</v>
      </c>
      <c r="H90" s="165" t="s">
        <v>306</v>
      </c>
      <c r="I90" s="165"/>
      <c r="J90" s="165" t="s">
        <v>267</v>
      </c>
      <c r="K90" s="163" t="s">
        <v>379</v>
      </c>
      <c r="L90" s="164" t="s">
        <v>542</v>
      </c>
      <c r="M90" s="164" t="s">
        <v>609</v>
      </c>
      <c r="N90" s="163"/>
      <c r="O90" s="164"/>
      <c r="P90" s="166">
        <v>4</v>
      </c>
      <c r="Q90" s="165">
        <v>4</v>
      </c>
      <c r="R90" s="165">
        <v>4</v>
      </c>
      <c r="S90" s="166" t="s">
        <v>298</v>
      </c>
      <c r="T90" s="164" t="s">
        <v>271</v>
      </c>
      <c r="U90" s="163" t="s">
        <v>369</v>
      </c>
      <c r="V90" s="164" t="s">
        <v>273</v>
      </c>
      <c r="W90" s="163" t="s">
        <v>274</v>
      </c>
      <c r="X90" s="166" t="s">
        <v>275</v>
      </c>
      <c r="Y90" s="164"/>
      <c r="Z90" s="164" t="s">
        <v>280</v>
      </c>
      <c r="AA90" s="164" t="s">
        <v>477</v>
      </c>
      <c r="AB90" s="163" t="s">
        <v>280</v>
      </c>
      <c r="AC90" s="164" t="s">
        <v>280</v>
      </c>
      <c r="AD90" s="164"/>
      <c r="AE90" s="166"/>
      <c r="AF90" s="163"/>
      <c r="AG90" s="166"/>
      <c r="AH90" s="166" t="s">
        <v>280</v>
      </c>
      <c r="AI90" s="166" t="s">
        <v>280</v>
      </c>
      <c r="AJ90" s="166" t="s">
        <v>280</v>
      </c>
      <c r="AK90" s="165" t="s">
        <v>280</v>
      </c>
      <c r="AL90" s="166" t="s">
        <v>280</v>
      </c>
      <c r="AM90" s="166" t="s">
        <v>280</v>
      </c>
      <c r="AN90" s="166" t="s">
        <v>280</v>
      </c>
      <c r="AO90" s="166" t="s">
        <v>280</v>
      </c>
      <c r="AP90" s="166" t="s">
        <v>280</v>
      </c>
      <c r="AQ90" s="166" t="s">
        <v>280</v>
      </c>
      <c r="AR90" s="166" t="s">
        <v>280</v>
      </c>
      <c r="AS90" s="166" t="s">
        <v>280</v>
      </c>
      <c r="AT90" s="166"/>
      <c r="AU90" s="164"/>
    </row>
    <row r="91" spans="1:47" s="52" customFormat="1" ht="30" x14ac:dyDescent="0.35">
      <c r="A91" s="163" t="s">
        <v>375</v>
      </c>
      <c r="B91" s="164" t="s">
        <v>625</v>
      </c>
      <c r="C91" s="163" t="s">
        <v>293</v>
      </c>
      <c r="D91" s="164" t="s">
        <v>626</v>
      </c>
      <c r="E91" s="165" t="s">
        <v>264</v>
      </c>
      <c r="F91" s="165">
        <v>2003</v>
      </c>
      <c r="G91" s="163" t="s">
        <v>378</v>
      </c>
      <c r="H91" s="165" t="s">
        <v>306</v>
      </c>
      <c r="I91" s="165" t="s">
        <v>267</v>
      </c>
      <c r="J91" s="165"/>
      <c r="K91" s="163" t="s">
        <v>268</v>
      </c>
      <c r="L91" s="164" t="s">
        <v>283</v>
      </c>
      <c r="M91" s="164" t="s">
        <v>380</v>
      </c>
      <c r="N91" s="163" t="s">
        <v>357</v>
      </c>
      <c r="O91" s="164"/>
      <c r="P91" s="166">
        <v>230</v>
      </c>
      <c r="Q91" s="165">
        <v>230</v>
      </c>
      <c r="R91" s="165">
        <v>230</v>
      </c>
      <c r="S91" s="166" t="s">
        <v>329</v>
      </c>
      <c r="T91" s="164" t="s">
        <v>271</v>
      </c>
      <c r="U91" s="163" t="s">
        <v>369</v>
      </c>
      <c r="V91" s="164" t="s">
        <v>273</v>
      </c>
      <c r="W91" s="163" t="s">
        <v>274</v>
      </c>
      <c r="X91" s="166" t="s">
        <v>275</v>
      </c>
      <c r="Y91" s="164"/>
      <c r="Z91" s="164" t="s">
        <v>280</v>
      </c>
      <c r="AA91" s="164" t="s">
        <v>627</v>
      </c>
      <c r="AB91" s="163" t="s">
        <v>280</v>
      </c>
      <c r="AC91" s="164" t="s">
        <v>280</v>
      </c>
      <c r="AD91" s="164"/>
      <c r="AE91" s="166"/>
      <c r="AF91" s="163"/>
      <c r="AG91" s="166"/>
      <c r="AH91" s="166" t="s">
        <v>280</v>
      </c>
      <c r="AI91" s="166" t="s">
        <v>280</v>
      </c>
      <c r="AJ91" s="166" t="s">
        <v>280</v>
      </c>
      <c r="AK91" s="165" t="s">
        <v>280</v>
      </c>
      <c r="AL91" s="166" t="s">
        <v>280</v>
      </c>
      <c r="AM91" s="166" t="s">
        <v>280</v>
      </c>
      <c r="AN91" s="166" t="s">
        <v>280</v>
      </c>
      <c r="AO91" s="166" t="s">
        <v>280</v>
      </c>
      <c r="AP91" s="166" t="s">
        <v>280</v>
      </c>
      <c r="AQ91" s="166" t="s">
        <v>280</v>
      </c>
      <c r="AR91" s="166" t="s">
        <v>280</v>
      </c>
      <c r="AS91" s="166" t="s">
        <v>280</v>
      </c>
      <c r="AT91" s="166"/>
      <c r="AU91" s="164"/>
    </row>
    <row r="92" spans="1:47" s="52" customFormat="1" ht="45" x14ac:dyDescent="0.35">
      <c r="A92" s="163" t="s">
        <v>381</v>
      </c>
      <c r="B92" s="164" t="s">
        <v>870</v>
      </c>
      <c r="C92" s="163" t="s">
        <v>262</v>
      </c>
      <c r="D92" s="164" t="s">
        <v>814</v>
      </c>
      <c r="E92" s="165" t="s">
        <v>264</v>
      </c>
      <c r="F92" s="165">
        <v>2003</v>
      </c>
      <c r="G92" s="163" t="s">
        <v>378</v>
      </c>
      <c r="H92" s="165" t="s">
        <v>266</v>
      </c>
      <c r="I92" s="165" t="s">
        <v>267</v>
      </c>
      <c r="J92" s="165"/>
      <c r="K92" s="163" t="s">
        <v>268</v>
      </c>
      <c r="L92" s="164"/>
      <c r="M92" s="164" t="s">
        <v>327</v>
      </c>
      <c r="N92" s="163" t="s">
        <v>328</v>
      </c>
      <c r="O92" s="164"/>
      <c r="P92" s="166">
        <v>160</v>
      </c>
      <c r="Q92" s="165">
        <v>160</v>
      </c>
      <c r="R92" s="165">
        <v>160</v>
      </c>
      <c r="S92" s="166" t="s">
        <v>329</v>
      </c>
      <c r="T92" s="164" t="s">
        <v>690</v>
      </c>
      <c r="U92" s="163" t="s">
        <v>272</v>
      </c>
      <c r="V92" s="164" t="s">
        <v>817</v>
      </c>
      <c r="W92" s="163"/>
      <c r="X92" s="166" t="s">
        <v>818</v>
      </c>
      <c r="Y92" s="164" t="s">
        <v>871</v>
      </c>
      <c r="Z92" s="164"/>
      <c r="AA92" s="164"/>
      <c r="AB92" s="163"/>
      <c r="AC92" s="164"/>
      <c r="AD92" s="164" t="s">
        <v>664</v>
      </c>
      <c r="AE92" s="166"/>
      <c r="AF92" s="163"/>
      <c r="AG92" s="166"/>
      <c r="AH92" s="166"/>
      <c r="AI92" s="166"/>
      <c r="AJ92" s="166"/>
      <c r="AK92" s="165"/>
      <c r="AL92" s="166"/>
      <c r="AM92" s="166"/>
      <c r="AN92" s="166"/>
      <c r="AO92" s="166"/>
      <c r="AP92" s="166"/>
      <c r="AQ92" s="166"/>
      <c r="AR92" s="166" t="s">
        <v>264</v>
      </c>
      <c r="AS92" s="166"/>
      <c r="AT92" s="166" t="s">
        <v>872</v>
      </c>
      <c r="AU92" s="164" t="s">
        <v>873</v>
      </c>
    </row>
    <row r="93" spans="1:47" s="52" customFormat="1" ht="120" x14ac:dyDescent="0.35">
      <c r="A93" s="163" t="s">
        <v>381</v>
      </c>
      <c r="B93" s="164" t="s">
        <v>403</v>
      </c>
      <c r="C93" s="163" t="s">
        <v>393</v>
      </c>
      <c r="D93" s="164" t="s">
        <v>383</v>
      </c>
      <c r="E93" s="165" t="s">
        <v>264</v>
      </c>
      <c r="F93" s="165">
        <v>2002</v>
      </c>
      <c r="G93" s="163" t="s">
        <v>378</v>
      </c>
      <c r="H93" s="165" t="s">
        <v>306</v>
      </c>
      <c r="I93" s="165"/>
      <c r="J93" s="165" t="s">
        <v>267</v>
      </c>
      <c r="K93" s="163" t="s">
        <v>379</v>
      </c>
      <c r="L93" s="164"/>
      <c r="M93" s="164" t="s">
        <v>296</v>
      </c>
      <c r="N93" s="163"/>
      <c r="O93" s="164" t="s">
        <v>404</v>
      </c>
      <c r="P93" s="166" t="s">
        <v>405</v>
      </c>
      <c r="Q93" s="165">
        <v>2800</v>
      </c>
      <c r="R93" s="165">
        <v>2800</v>
      </c>
      <c r="S93" s="166"/>
      <c r="T93" s="164" t="s">
        <v>406</v>
      </c>
      <c r="U93" s="163" t="s">
        <v>272</v>
      </c>
      <c r="V93" s="164" t="s">
        <v>407</v>
      </c>
      <c r="W93" s="163"/>
      <c r="X93" s="166" t="s">
        <v>408</v>
      </c>
      <c r="Y93" s="164" t="s">
        <v>409</v>
      </c>
      <c r="Z93" s="164"/>
      <c r="AA93" s="164"/>
      <c r="AB93" s="163"/>
      <c r="AC93" s="164"/>
      <c r="AD93" s="164"/>
      <c r="AE93" s="166"/>
      <c r="AF93" s="163"/>
      <c r="AG93" s="166"/>
      <c r="AH93" s="166"/>
      <c r="AI93" s="166"/>
      <c r="AJ93" s="166"/>
      <c r="AK93" s="165"/>
      <c r="AL93" s="166"/>
      <c r="AM93" s="166" t="s">
        <v>410</v>
      </c>
      <c r="AN93" s="166"/>
      <c r="AO93" s="166"/>
      <c r="AP93" s="166"/>
      <c r="AQ93" s="166"/>
      <c r="AR93" s="166" t="s">
        <v>264</v>
      </c>
      <c r="AS93" s="166" t="s">
        <v>411</v>
      </c>
      <c r="AT93" s="166"/>
      <c r="AU93" s="164" t="s">
        <v>412</v>
      </c>
    </row>
    <row r="94" spans="1:47" s="52" customFormat="1" ht="60" x14ac:dyDescent="0.35">
      <c r="A94" s="163" t="s">
        <v>375</v>
      </c>
      <c r="B94" s="164" t="s">
        <v>616</v>
      </c>
      <c r="C94" s="163" t="s">
        <v>293</v>
      </c>
      <c r="D94" s="164" t="s">
        <v>594</v>
      </c>
      <c r="E94" s="165" t="s">
        <v>264</v>
      </c>
      <c r="F94" s="165">
        <v>2002</v>
      </c>
      <c r="G94" s="163" t="s">
        <v>378</v>
      </c>
      <c r="H94" s="165" t="s">
        <v>306</v>
      </c>
      <c r="I94" s="165"/>
      <c r="J94" s="165" t="s">
        <v>267</v>
      </c>
      <c r="K94" s="163" t="s">
        <v>379</v>
      </c>
      <c r="L94" s="164" t="s">
        <v>542</v>
      </c>
      <c r="M94" s="164" t="s">
        <v>380</v>
      </c>
      <c r="N94" s="163" t="s">
        <v>357</v>
      </c>
      <c r="O94" s="164"/>
      <c r="P94" s="166">
        <v>358</v>
      </c>
      <c r="Q94" s="165">
        <v>358</v>
      </c>
      <c r="R94" s="165">
        <v>358</v>
      </c>
      <c r="S94" s="166" t="s">
        <v>595</v>
      </c>
      <c r="T94" s="164" t="s">
        <v>271</v>
      </c>
      <c r="U94" s="163" t="s">
        <v>299</v>
      </c>
      <c r="V94" s="164" t="s">
        <v>273</v>
      </c>
      <c r="W94" s="163" t="s">
        <v>274</v>
      </c>
      <c r="X94" s="166" t="s">
        <v>275</v>
      </c>
      <c r="Y94" s="164"/>
      <c r="Z94" s="164" t="s">
        <v>280</v>
      </c>
      <c r="AA94" s="164" t="s">
        <v>617</v>
      </c>
      <c r="AB94" s="163" t="s">
        <v>280</v>
      </c>
      <c r="AC94" s="164" t="s">
        <v>280</v>
      </c>
      <c r="AD94" s="164"/>
      <c r="AE94" s="166"/>
      <c r="AF94" s="163"/>
      <c r="AG94" s="166"/>
      <c r="AH94" s="166" t="s">
        <v>280</v>
      </c>
      <c r="AI94" s="166" t="s">
        <v>280</v>
      </c>
      <c r="AJ94" s="166" t="s">
        <v>280</v>
      </c>
      <c r="AK94" s="165" t="s">
        <v>280</v>
      </c>
      <c r="AL94" s="166" t="s">
        <v>280</v>
      </c>
      <c r="AM94" s="166" t="s">
        <v>280</v>
      </c>
      <c r="AN94" s="166" t="s">
        <v>280</v>
      </c>
      <c r="AO94" s="166" t="s">
        <v>280</v>
      </c>
      <c r="AP94" s="166" t="s">
        <v>280</v>
      </c>
      <c r="AQ94" s="166" t="s">
        <v>280</v>
      </c>
      <c r="AR94" s="166" t="s">
        <v>280</v>
      </c>
      <c r="AS94" s="166" t="s">
        <v>280</v>
      </c>
      <c r="AT94" s="166"/>
      <c r="AU94" s="164"/>
    </row>
    <row r="95" spans="1:47" s="52" customFormat="1" ht="45" x14ac:dyDescent="0.35">
      <c r="A95" s="163" t="s">
        <v>375</v>
      </c>
      <c r="B95" s="164" t="s">
        <v>620</v>
      </c>
      <c r="C95" s="163" t="s">
        <v>293</v>
      </c>
      <c r="D95" s="164" t="s">
        <v>621</v>
      </c>
      <c r="E95" s="165" t="s">
        <v>264</v>
      </c>
      <c r="F95" s="165">
        <v>2002</v>
      </c>
      <c r="G95" s="163" t="s">
        <v>378</v>
      </c>
      <c r="H95" s="165" t="s">
        <v>306</v>
      </c>
      <c r="I95" s="165" t="s">
        <v>267</v>
      </c>
      <c r="J95" s="165"/>
      <c r="K95" s="163" t="s">
        <v>268</v>
      </c>
      <c r="L95" s="164" t="s">
        <v>622</v>
      </c>
      <c r="M95" s="164" t="s">
        <v>328</v>
      </c>
      <c r="N95" s="163" t="s">
        <v>328</v>
      </c>
      <c r="O95" s="164" t="s">
        <v>623</v>
      </c>
      <c r="P95" s="166">
        <v>15</v>
      </c>
      <c r="Q95" s="165">
        <v>15</v>
      </c>
      <c r="R95" s="165">
        <v>15</v>
      </c>
      <c r="S95" s="166" t="s">
        <v>298</v>
      </c>
      <c r="T95" s="164" t="s">
        <v>271</v>
      </c>
      <c r="U95" s="163" t="s">
        <v>272</v>
      </c>
      <c r="V95" s="164" t="s">
        <v>273</v>
      </c>
      <c r="W95" s="163" t="s">
        <v>274</v>
      </c>
      <c r="X95" s="166" t="s">
        <v>275</v>
      </c>
      <c r="Y95" s="164"/>
      <c r="Z95" s="164" t="s">
        <v>432</v>
      </c>
      <c r="AA95" s="164" t="s">
        <v>624</v>
      </c>
      <c r="AB95" s="163" t="s">
        <v>363</v>
      </c>
      <c r="AC95" s="164" t="s">
        <v>264</v>
      </c>
      <c r="AD95" s="164" t="s">
        <v>290</v>
      </c>
      <c r="AE95" s="166" t="s">
        <v>312</v>
      </c>
      <c r="AF95" s="163">
        <v>1</v>
      </c>
      <c r="AG95" s="166" t="s">
        <v>264</v>
      </c>
      <c r="AH95" s="166" t="s">
        <v>280</v>
      </c>
      <c r="AI95" s="166" t="s">
        <v>280</v>
      </c>
      <c r="AJ95" s="166" t="s">
        <v>280</v>
      </c>
      <c r="AK95" s="165" t="s">
        <v>280</v>
      </c>
      <c r="AL95" s="166" t="s">
        <v>280</v>
      </c>
      <c r="AM95" s="166" t="s">
        <v>280</v>
      </c>
      <c r="AN95" s="166" t="s">
        <v>280</v>
      </c>
      <c r="AO95" s="166" t="s">
        <v>280</v>
      </c>
      <c r="AP95" s="166" t="s">
        <v>280</v>
      </c>
      <c r="AQ95" s="166" t="s">
        <v>280</v>
      </c>
      <c r="AR95" s="166" t="s">
        <v>280</v>
      </c>
      <c r="AS95" s="166" t="s">
        <v>280</v>
      </c>
      <c r="AT95" s="166"/>
      <c r="AU95" s="164"/>
    </row>
    <row r="96" spans="1:47" s="52" customFormat="1" ht="30" x14ac:dyDescent="0.35">
      <c r="A96" s="163" t="s">
        <v>375</v>
      </c>
      <c r="B96" s="164" t="s">
        <v>628</v>
      </c>
      <c r="C96" s="163" t="s">
        <v>437</v>
      </c>
      <c r="D96" s="164" t="s">
        <v>626</v>
      </c>
      <c r="E96" s="165" t="s">
        <v>264</v>
      </c>
      <c r="F96" s="165">
        <v>2002</v>
      </c>
      <c r="G96" s="163" t="s">
        <v>378</v>
      </c>
      <c r="H96" s="165" t="s">
        <v>306</v>
      </c>
      <c r="I96" s="165" t="s">
        <v>267</v>
      </c>
      <c r="J96" s="165"/>
      <c r="K96" s="163" t="s">
        <v>268</v>
      </c>
      <c r="L96" s="164" t="s">
        <v>283</v>
      </c>
      <c r="M96" s="164" t="s">
        <v>380</v>
      </c>
      <c r="N96" s="163" t="s">
        <v>357</v>
      </c>
      <c r="O96" s="164"/>
      <c r="P96" s="166">
        <v>112</v>
      </c>
      <c r="Q96" s="165">
        <v>112</v>
      </c>
      <c r="R96" s="165">
        <v>112</v>
      </c>
      <c r="S96" s="166" t="s">
        <v>338</v>
      </c>
      <c r="T96" s="164" t="s">
        <v>271</v>
      </c>
      <c r="U96" s="163" t="s">
        <v>369</v>
      </c>
      <c r="V96" s="164" t="s">
        <v>273</v>
      </c>
      <c r="W96" s="163" t="s">
        <v>274</v>
      </c>
      <c r="X96" s="166" t="s">
        <v>275</v>
      </c>
      <c r="Y96" s="164"/>
      <c r="Z96" s="164" t="s">
        <v>280</v>
      </c>
      <c r="AA96" s="164" t="s">
        <v>629</v>
      </c>
      <c r="AB96" s="163" t="s">
        <v>280</v>
      </c>
      <c r="AC96" s="164" t="s">
        <v>280</v>
      </c>
      <c r="AD96" s="164"/>
      <c r="AE96" s="166"/>
      <c r="AF96" s="163"/>
      <c r="AG96" s="166"/>
      <c r="AH96" s="166" t="s">
        <v>280</v>
      </c>
      <c r="AI96" s="166" t="s">
        <v>280</v>
      </c>
      <c r="AJ96" s="166" t="s">
        <v>280</v>
      </c>
      <c r="AK96" s="165" t="s">
        <v>280</v>
      </c>
      <c r="AL96" s="166" t="s">
        <v>280</v>
      </c>
      <c r="AM96" s="166" t="s">
        <v>280</v>
      </c>
      <c r="AN96" s="166" t="s">
        <v>280</v>
      </c>
      <c r="AO96" s="166" t="s">
        <v>280</v>
      </c>
      <c r="AP96" s="166" t="s">
        <v>280</v>
      </c>
      <c r="AQ96" s="166" t="s">
        <v>280</v>
      </c>
      <c r="AR96" s="166" t="s">
        <v>280</v>
      </c>
      <c r="AS96" s="166" t="s">
        <v>280</v>
      </c>
      <c r="AT96" s="166"/>
      <c r="AU96" s="164"/>
    </row>
    <row r="97" spans="1:47" s="52" customFormat="1" ht="30" x14ac:dyDescent="0.35">
      <c r="A97" s="163" t="s">
        <v>381</v>
      </c>
      <c r="B97" s="164" t="s">
        <v>420</v>
      </c>
      <c r="C97" s="163" t="s">
        <v>393</v>
      </c>
      <c r="D97" s="164" t="s">
        <v>383</v>
      </c>
      <c r="E97" s="165" t="s">
        <v>264</v>
      </c>
      <c r="F97" s="165">
        <v>2001</v>
      </c>
      <c r="G97" s="163" t="s">
        <v>378</v>
      </c>
      <c r="H97" s="165" t="s">
        <v>421</v>
      </c>
      <c r="I97" s="165" t="s">
        <v>267</v>
      </c>
      <c r="J97" s="165" t="s">
        <v>267</v>
      </c>
      <c r="K97" s="163" t="s">
        <v>299</v>
      </c>
      <c r="L97" s="164" t="s">
        <v>422</v>
      </c>
      <c r="M97" s="164"/>
      <c r="N97" s="163"/>
      <c r="O97" s="164"/>
      <c r="P97" s="166"/>
      <c r="Q97" s="165"/>
      <c r="R97" s="165" t="s">
        <v>284</v>
      </c>
      <c r="S97" s="166"/>
      <c r="T97" s="164" t="s">
        <v>423</v>
      </c>
      <c r="U97" s="163" t="s">
        <v>369</v>
      </c>
      <c r="V97" s="164"/>
      <c r="W97" s="163"/>
      <c r="X97" s="166"/>
      <c r="Y97" s="164" t="s">
        <v>389</v>
      </c>
      <c r="Z97" s="164"/>
      <c r="AA97" s="164"/>
      <c r="AB97" s="163"/>
      <c r="AC97" s="164"/>
      <c r="AD97" s="164"/>
      <c r="AE97" s="166"/>
      <c r="AF97" s="163"/>
      <c r="AG97" s="166" t="s">
        <v>264</v>
      </c>
      <c r="AH97" s="166"/>
      <c r="AI97" s="166"/>
      <c r="AJ97" s="166"/>
      <c r="AK97" s="165"/>
      <c r="AL97" s="166"/>
      <c r="AM97" s="166"/>
      <c r="AN97" s="166"/>
      <c r="AO97" s="166"/>
      <c r="AP97" s="166"/>
      <c r="AQ97" s="166"/>
      <c r="AR97" s="166"/>
      <c r="AS97" s="166"/>
      <c r="AT97" s="166"/>
      <c r="AU97" s="164"/>
    </row>
    <row r="98" spans="1:47" s="52" customFormat="1" ht="45" x14ac:dyDescent="0.35">
      <c r="A98" s="163" t="s">
        <v>375</v>
      </c>
      <c r="B98" s="164" t="s">
        <v>618</v>
      </c>
      <c r="C98" s="163" t="s">
        <v>437</v>
      </c>
      <c r="D98" s="164" t="s">
        <v>594</v>
      </c>
      <c r="E98" s="165" t="s">
        <v>264</v>
      </c>
      <c r="F98" s="165">
        <v>2001</v>
      </c>
      <c r="G98" s="163" t="s">
        <v>378</v>
      </c>
      <c r="H98" s="165" t="s">
        <v>306</v>
      </c>
      <c r="I98" s="165"/>
      <c r="J98" s="165" t="s">
        <v>267</v>
      </c>
      <c r="K98" s="163" t="s">
        <v>379</v>
      </c>
      <c r="L98" s="164" t="s">
        <v>542</v>
      </c>
      <c r="M98" s="164" t="s">
        <v>619</v>
      </c>
      <c r="N98" s="163"/>
      <c r="O98" s="164"/>
      <c r="P98" s="166">
        <v>20</v>
      </c>
      <c r="Q98" s="165">
        <v>20</v>
      </c>
      <c r="R98" s="165">
        <v>20</v>
      </c>
      <c r="S98" s="166" t="s">
        <v>298</v>
      </c>
      <c r="T98" s="164" t="s">
        <v>271</v>
      </c>
      <c r="U98" s="163" t="s">
        <v>369</v>
      </c>
      <c r="V98" s="164" t="s">
        <v>273</v>
      </c>
      <c r="W98" s="163" t="s">
        <v>274</v>
      </c>
      <c r="X98" s="166" t="s">
        <v>275</v>
      </c>
      <c r="Y98" s="164"/>
      <c r="Z98" s="164" t="s">
        <v>280</v>
      </c>
      <c r="AA98" s="164" t="s">
        <v>477</v>
      </c>
      <c r="AB98" s="163" t="s">
        <v>280</v>
      </c>
      <c r="AC98" s="164" t="s">
        <v>280</v>
      </c>
      <c r="AD98" s="164"/>
      <c r="AE98" s="166"/>
      <c r="AF98" s="163"/>
      <c r="AG98" s="166"/>
      <c r="AH98" s="166" t="s">
        <v>280</v>
      </c>
      <c r="AI98" s="166" t="s">
        <v>280</v>
      </c>
      <c r="AJ98" s="166" t="s">
        <v>280</v>
      </c>
      <c r="AK98" s="165" t="s">
        <v>280</v>
      </c>
      <c r="AL98" s="166" t="s">
        <v>280</v>
      </c>
      <c r="AM98" s="166" t="s">
        <v>280</v>
      </c>
      <c r="AN98" s="166" t="s">
        <v>280</v>
      </c>
      <c r="AO98" s="166" t="s">
        <v>280</v>
      </c>
      <c r="AP98" s="166" t="s">
        <v>280</v>
      </c>
      <c r="AQ98" s="166" t="s">
        <v>280</v>
      </c>
      <c r="AR98" s="166" t="s">
        <v>280</v>
      </c>
      <c r="AS98" s="166" t="s">
        <v>280</v>
      </c>
      <c r="AT98" s="166"/>
      <c r="AU98" s="164"/>
    </row>
    <row r="99" spans="1:47" s="52" customFormat="1" ht="90" x14ac:dyDescent="0.35">
      <c r="A99" s="163" t="s">
        <v>381</v>
      </c>
      <c r="B99" s="164" t="s">
        <v>696</v>
      </c>
      <c r="C99" s="163" t="s">
        <v>262</v>
      </c>
      <c r="D99" s="164" t="s">
        <v>658</v>
      </c>
      <c r="E99" s="165" t="s">
        <v>264</v>
      </c>
      <c r="F99" s="165">
        <v>2001</v>
      </c>
      <c r="G99" s="163" t="s">
        <v>378</v>
      </c>
      <c r="H99" s="165" t="s">
        <v>421</v>
      </c>
      <c r="I99" s="165" t="s">
        <v>267</v>
      </c>
      <c r="J99" s="165"/>
      <c r="K99" s="163" t="s">
        <v>268</v>
      </c>
      <c r="L99" s="164"/>
      <c r="M99" s="164" t="s">
        <v>697</v>
      </c>
      <c r="N99" s="163"/>
      <c r="O99" s="164"/>
      <c r="P99" s="166" t="s">
        <v>698</v>
      </c>
      <c r="Q99" s="165">
        <v>400</v>
      </c>
      <c r="R99" s="165">
        <v>400</v>
      </c>
      <c r="S99" s="166" t="s">
        <v>595</v>
      </c>
      <c r="T99" s="164" t="s">
        <v>699</v>
      </c>
      <c r="U99" s="163" t="s">
        <v>272</v>
      </c>
      <c r="V99" s="164" t="s">
        <v>700</v>
      </c>
      <c r="W99" s="163"/>
      <c r="X99" s="166" t="s">
        <v>701</v>
      </c>
      <c r="Y99" s="164" t="s">
        <v>663</v>
      </c>
      <c r="Z99" s="164"/>
      <c r="AA99" s="164"/>
      <c r="AB99" s="163"/>
      <c r="AC99" s="164"/>
      <c r="AD99" s="164" t="s">
        <v>702</v>
      </c>
      <c r="AE99" s="166">
        <v>3</v>
      </c>
      <c r="AF99" s="163"/>
      <c r="AG99" s="166"/>
      <c r="AH99" s="166"/>
      <c r="AI99" s="166"/>
      <c r="AJ99" s="166"/>
      <c r="AK99" s="165"/>
      <c r="AL99" s="166"/>
      <c r="AM99" s="166"/>
      <c r="AN99" s="166"/>
      <c r="AO99" s="166"/>
      <c r="AP99" s="166"/>
      <c r="AQ99" s="166"/>
      <c r="AR99" s="166" t="s">
        <v>4</v>
      </c>
      <c r="AS99" s="166" t="s">
        <v>703</v>
      </c>
      <c r="AT99" s="166" t="s">
        <v>704</v>
      </c>
      <c r="AU99" s="164" t="s">
        <v>705</v>
      </c>
    </row>
    <row r="100" spans="1:47" s="52" customFormat="1" ht="75" x14ac:dyDescent="0.35">
      <c r="A100" s="163" t="s">
        <v>381</v>
      </c>
      <c r="B100" s="164" t="s">
        <v>774</v>
      </c>
      <c r="C100" s="163" t="s">
        <v>262</v>
      </c>
      <c r="D100" s="164" t="s">
        <v>752</v>
      </c>
      <c r="E100" s="165" t="s">
        <v>264</v>
      </c>
      <c r="F100" s="165">
        <v>2001</v>
      </c>
      <c r="G100" s="163" t="s">
        <v>378</v>
      </c>
      <c r="H100" s="165" t="s">
        <v>266</v>
      </c>
      <c r="I100" s="165" t="s">
        <v>267</v>
      </c>
      <c r="J100" s="165"/>
      <c r="K100" s="163" t="s">
        <v>268</v>
      </c>
      <c r="L100" s="164"/>
      <c r="M100" s="164" t="s">
        <v>775</v>
      </c>
      <c r="N100" s="163" t="s">
        <v>489</v>
      </c>
      <c r="O100" s="164" t="s">
        <v>776</v>
      </c>
      <c r="P100" s="166">
        <v>181</v>
      </c>
      <c r="Q100" s="165">
        <v>181</v>
      </c>
      <c r="R100" s="165">
        <v>181</v>
      </c>
      <c r="S100" s="166" t="s">
        <v>329</v>
      </c>
      <c r="T100" s="164" t="s">
        <v>777</v>
      </c>
      <c r="U100" s="163" t="s">
        <v>272</v>
      </c>
      <c r="V100" s="164" t="s">
        <v>766</v>
      </c>
      <c r="W100" s="163"/>
      <c r="X100" s="166" t="s">
        <v>767</v>
      </c>
      <c r="Y100" s="164" t="s">
        <v>768</v>
      </c>
      <c r="Z100" s="164"/>
      <c r="AA100" s="164"/>
      <c r="AB100" s="163"/>
      <c r="AC100" s="164"/>
      <c r="AD100" s="164" t="s">
        <v>778</v>
      </c>
      <c r="AE100" s="166"/>
      <c r="AF100" s="163"/>
      <c r="AG100" s="166"/>
      <c r="AH100" s="166"/>
      <c r="AI100" s="166"/>
      <c r="AJ100" s="166"/>
      <c r="AK100" s="165"/>
      <c r="AL100" s="166"/>
      <c r="AM100" s="166" t="s">
        <v>779</v>
      </c>
      <c r="AN100" s="166"/>
      <c r="AO100" s="166"/>
      <c r="AP100" s="166"/>
      <c r="AQ100" s="166"/>
      <c r="AR100" s="166"/>
      <c r="AS100" s="166" t="s">
        <v>771</v>
      </c>
      <c r="AT100" s="166" t="s">
        <v>780</v>
      </c>
      <c r="AU100" s="164" t="s">
        <v>781</v>
      </c>
    </row>
    <row r="101" spans="1:47" s="52" customFormat="1" ht="45" x14ac:dyDescent="0.35">
      <c r="A101" s="163" t="s">
        <v>381</v>
      </c>
      <c r="B101" s="164" t="s">
        <v>847</v>
      </c>
      <c r="C101" s="163" t="s">
        <v>293</v>
      </c>
      <c r="D101" s="164" t="s">
        <v>814</v>
      </c>
      <c r="E101" s="165" t="s">
        <v>264</v>
      </c>
      <c r="F101" s="165">
        <v>2001</v>
      </c>
      <c r="G101" s="163" t="s">
        <v>378</v>
      </c>
      <c r="H101" s="165" t="s">
        <v>266</v>
      </c>
      <c r="I101" s="165" t="s">
        <v>267</v>
      </c>
      <c r="J101" s="165"/>
      <c r="K101" s="163" t="s">
        <v>268</v>
      </c>
      <c r="L101" s="164"/>
      <c r="M101" s="164" t="s">
        <v>380</v>
      </c>
      <c r="N101" s="163" t="s">
        <v>357</v>
      </c>
      <c r="O101" s="164" t="s">
        <v>848</v>
      </c>
      <c r="P101" s="166" t="s">
        <v>849</v>
      </c>
      <c r="Q101" s="165">
        <v>50</v>
      </c>
      <c r="R101" s="165">
        <v>50</v>
      </c>
      <c r="S101" s="166" t="s">
        <v>298</v>
      </c>
      <c r="T101" s="164" t="s">
        <v>690</v>
      </c>
      <c r="U101" s="163" t="s">
        <v>272</v>
      </c>
      <c r="V101" s="164" t="s">
        <v>850</v>
      </c>
      <c r="W101" s="163"/>
      <c r="X101" s="166"/>
      <c r="Y101" s="164" t="s">
        <v>58</v>
      </c>
      <c r="Z101" s="164"/>
      <c r="AA101" s="164"/>
      <c r="AB101" s="163"/>
      <c r="AC101" s="164"/>
      <c r="AD101" s="164" t="s">
        <v>805</v>
      </c>
      <c r="AE101" s="166"/>
      <c r="AF101" s="163"/>
      <c r="AG101" s="166"/>
      <c r="AH101" s="166"/>
      <c r="AI101" s="166"/>
      <c r="AJ101" s="166"/>
      <c r="AK101" s="165"/>
      <c r="AL101" s="166"/>
      <c r="AM101" s="166" t="s">
        <v>851</v>
      </c>
      <c r="AN101" s="166"/>
      <c r="AO101" s="166"/>
      <c r="AP101" s="166"/>
      <c r="AQ101" s="166"/>
      <c r="AR101" s="166" t="s">
        <v>4</v>
      </c>
      <c r="AS101" s="166" t="s">
        <v>852</v>
      </c>
      <c r="AT101" s="166" t="s">
        <v>853</v>
      </c>
      <c r="AU101" s="164"/>
    </row>
    <row r="102" spans="1:47" s="52" customFormat="1" ht="45" x14ac:dyDescent="0.35">
      <c r="A102" s="163" t="s">
        <v>303</v>
      </c>
      <c r="B102" s="164" t="s">
        <v>485</v>
      </c>
      <c r="C102" s="163" t="s">
        <v>293</v>
      </c>
      <c r="D102" s="164" t="s">
        <v>486</v>
      </c>
      <c r="E102" s="165" t="s">
        <v>264</v>
      </c>
      <c r="F102" s="165">
        <v>2000</v>
      </c>
      <c r="G102" s="163" t="s">
        <v>487</v>
      </c>
      <c r="H102" s="165" t="s">
        <v>266</v>
      </c>
      <c r="I102" s="165" t="s">
        <v>267</v>
      </c>
      <c r="J102" s="165"/>
      <c r="K102" s="163" t="s">
        <v>268</v>
      </c>
      <c r="L102" s="164" t="s">
        <v>283</v>
      </c>
      <c r="M102" s="164" t="s">
        <v>488</v>
      </c>
      <c r="N102" s="163" t="s">
        <v>489</v>
      </c>
      <c r="O102" s="164"/>
      <c r="P102" s="166"/>
      <c r="Q102" s="165"/>
      <c r="R102" s="165" t="s">
        <v>284</v>
      </c>
      <c r="S102" s="166" t="s">
        <v>284</v>
      </c>
      <c r="T102" s="164" t="s">
        <v>490</v>
      </c>
      <c r="U102" s="163" t="s">
        <v>369</v>
      </c>
      <c r="V102" s="164" t="s">
        <v>491</v>
      </c>
      <c r="W102" s="163" t="s">
        <v>492</v>
      </c>
      <c r="X102" s="166" t="s">
        <v>493</v>
      </c>
      <c r="Y102" s="164" t="s">
        <v>494</v>
      </c>
      <c r="Z102" s="164" t="s">
        <v>289</v>
      </c>
      <c r="AA102" s="164" t="s">
        <v>495</v>
      </c>
      <c r="AB102" s="163" t="s">
        <v>278</v>
      </c>
      <c r="AC102" s="164" t="s">
        <v>264</v>
      </c>
      <c r="AD102" s="164" t="s">
        <v>496</v>
      </c>
      <c r="AE102" s="166">
        <v>2</v>
      </c>
      <c r="AF102" s="163">
        <v>2</v>
      </c>
      <c r="AG102" s="166" t="s">
        <v>4</v>
      </c>
      <c r="AH102" s="166" t="s">
        <v>4</v>
      </c>
      <c r="AI102" s="166" t="s">
        <v>4</v>
      </c>
      <c r="AJ102" s="166" t="s">
        <v>4</v>
      </c>
      <c r="AK102" s="165" t="s">
        <v>4</v>
      </c>
      <c r="AL102" s="166" t="s">
        <v>4</v>
      </c>
      <c r="AM102" s="166" t="s">
        <v>4</v>
      </c>
      <c r="AN102" s="166" t="s">
        <v>264</v>
      </c>
      <c r="AO102" s="166" t="s">
        <v>4</v>
      </c>
      <c r="AP102" s="166" t="s">
        <v>4</v>
      </c>
      <c r="AQ102" s="166" t="s">
        <v>4</v>
      </c>
      <c r="AR102" s="166" t="s">
        <v>4</v>
      </c>
      <c r="AS102" s="166" t="s">
        <v>4</v>
      </c>
      <c r="AT102" s="166"/>
      <c r="AU102" s="164" t="s">
        <v>497</v>
      </c>
    </row>
    <row r="103" spans="1:47" s="52" customFormat="1" ht="30" x14ac:dyDescent="0.35">
      <c r="A103" s="163" t="s">
        <v>375</v>
      </c>
      <c r="B103" s="164" t="s">
        <v>541</v>
      </c>
      <c r="C103" s="163" t="s">
        <v>437</v>
      </c>
      <c r="D103" s="164" t="s">
        <v>55</v>
      </c>
      <c r="E103" s="165" t="s">
        <v>264</v>
      </c>
      <c r="F103" s="165">
        <v>2000</v>
      </c>
      <c r="G103" s="163" t="s">
        <v>487</v>
      </c>
      <c r="H103" s="165" t="s">
        <v>306</v>
      </c>
      <c r="I103" s="165"/>
      <c r="J103" s="165" t="s">
        <v>267</v>
      </c>
      <c r="K103" s="163" t="s">
        <v>379</v>
      </c>
      <c r="L103" s="164" t="s">
        <v>542</v>
      </c>
      <c r="M103" s="164" t="s">
        <v>380</v>
      </c>
      <c r="N103" s="163" t="s">
        <v>357</v>
      </c>
      <c r="O103" s="164"/>
      <c r="P103" s="166">
        <v>60</v>
      </c>
      <c r="Q103" s="165">
        <v>60</v>
      </c>
      <c r="R103" s="165">
        <v>60</v>
      </c>
      <c r="S103" s="166" t="s">
        <v>338</v>
      </c>
      <c r="T103" s="164" t="s">
        <v>271</v>
      </c>
      <c r="U103" s="163" t="s">
        <v>369</v>
      </c>
      <c r="V103" s="164" t="s">
        <v>273</v>
      </c>
      <c r="W103" s="163" t="s">
        <v>274</v>
      </c>
      <c r="X103" s="166" t="s">
        <v>275</v>
      </c>
      <c r="Y103" s="164"/>
      <c r="Z103" s="164" t="s">
        <v>280</v>
      </c>
      <c r="AA103" s="164" t="s">
        <v>477</v>
      </c>
      <c r="AB103" s="163" t="s">
        <v>280</v>
      </c>
      <c r="AC103" s="164" t="s">
        <v>280</v>
      </c>
      <c r="AD103" s="164"/>
      <c r="AE103" s="166"/>
      <c r="AF103" s="163"/>
      <c r="AG103" s="166"/>
      <c r="AH103" s="166" t="s">
        <v>280</v>
      </c>
      <c r="AI103" s="166" t="s">
        <v>280</v>
      </c>
      <c r="AJ103" s="166" t="s">
        <v>280</v>
      </c>
      <c r="AK103" s="165" t="s">
        <v>280</v>
      </c>
      <c r="AL103" s="166" t="s">
        <v>280</v>
      </c>
      <c r="AM103" s="166" t="s">
        <v>280</v>
      </c>
      <c r="AN103" s="166" t="s">
        <v>280</v>
      </c>
      <c r="AO103" s="166" t="s">
        <v>280</v>
      </c>
      <c r="AP103" s="166" t="s">
        <v>280</v>
      </c>
      <c r="AQ103" s="166" t="s">
        <v>280</v>
      </c>
      <c r="AR103" s="166" t="s">
        <v>280</v>
      </c>
      <c r="AS103" s="166" t="s">
        <v>280</v>
      </c>
      <c r="AT103" s="166"/>
      <c r="AU103" s="164"/>
    </row>
    <row r="104" spans="1:47" s="52" customFormat="1" ht="30" x14ac:dyDescent="0.35">
      <c r="A104" s="163" t="s">
        <v>489</v>
      </c>
      <c r="B104" s="164" t="s">
        <v>913</v>
      </c>
      <c r="C104" s="163" t="s">
        <v>262</v>
      </c>
      <c r="D104" s="164" t="s">
        <v>914</v>
      </c>
      <c r="E104" s="165" t="s">
        <v>264</v>
      </c>
      <c r="F104" s="167">
        <v>2000</v>
      </c>
      <c r="G104" s="163" t="s">
        <v>487</v>
      </c>
      <c r="H104" s="165" t="s">
        <v>511</v>
      </c>
      <c r="I104" s="165" t="s">
        <v>267</v>
      </c>
      <c r="J104" s="165"/>
      <c r="K104" s="163" t="s">
        <v>268</v>
      </c>
      <c r="L104" s="164" t="s">
        <v>283</v>
      </c>
      <c r="M104" s="164" t="s">
        <v>316</v>
      </c>
      <c r="N104" s="163"/>
      <c r="O104" s="164"/>
      <c r="P104" s="166">
        <v>200</v>
      </c>
      <c r="Q104" s="165">
        <v>200</v>
      </c>
      <c r="R104" s="165"/>
      <c r="S104" s="166" t="s">
        <v>329</v>
      </c>
      <c r="T104" s="164" t="s">
        <v>271</v>
      </c>
      <c r="U104" s="163" t="s">
        <v>272</v>
      </c>
      <c r="V104" s="164"/>
      <c r="W104" s="163"/>
      <c r="X104" s="166"/>
      <c r="Y104" s="164"/>
      <c r="Z104" s="164"/>
      <c r="AA104" s="164"/>
      <c r="AB104" s="163" t="s">
        <v>483</v>
      </c>
      <c r="AC104" s="164"/>
      <c r="AD104" s="164"/>
      <c r="AE104" s="166"/>
      <c r="AF104" s="163"/>
      <c r="AG104" s="166"/>
      <c r="AH104" s="166"/>
      <c r="AI104" s="166"/>
      <c r="AJ104" s="166"/>
      <c r="AK104" s="165"/>
      <c r="AL104" s="166"/>
      <c r="AM104" s="166"/>
      <c r="AN104" s="166"/>
      <c r="AO104" s="166"/>
      <c r="AP104" s="166"/>
      <c r="AQ104" s="166"/>
      <c r="AR104" s="166"/>
      <c r="AS104" s="166"/>
      <c r="AT104" s="166"/>
      <c r="AU104" s="164" t="s">
        <v>915</v>
      </c>
    </row>
    <row r="105" spans="1:47" s="52" customFormat="1" ht="30" x14ac:dyDescent="0.35">
      <c r="A105" s="163" t="s">
        <v>489</v>
      </c>
      <c r="B105" s="164" t="s">
        <v>913</v>
      </c>
      <c r="C105" s="163" t="s">
        <v>262</v>
      </c>
      <c r="D105" s="164" t="s">
        <v>914</v>
      </c>
      <c r="E105" s="165" t="s">
        <v>264</v>
      </c>
      <c r="F105" s="167">
        <v>2000</v>
      </c>
      <c r="G105" s="163" t="s">
        <v>487</v>
      </c>
      <c r="H105" s="165" t="s">
        <v>511</v>
      </c>
      <c r="I105" s="165"/>
      <c r="J105" s="165" t="s">
        <v>267</v>
      </c>
      <c r="K105" s="163" t="s">
        <v>379</v>
      </c>
      <c r="L105" s="164" t="s">
        <v>15</v>
      </c>
      <c r="M105" s="164" t="s">
        <v>316</v>
      </c>
      <c r="N105" s="163"/>
      <c r="O105" s="164"/>
      <c r="P105" s="166">
        <v>50</v>
      </c>
      <c r="Q105" s="165">
        <v>50</v>
      </c>
      <c r="R105" s="165"/>
      <c r="S105" s="166" t="s">
        <v>298</v>
      </c>
      <c r="T105" s="164" t="s">
        <v>271</v>
      </c>
      <c r="U105" s="163" t="s">
        <v>272</v>
      </c>
      <c r="V105" s="164"/>
      <c r="W105" s="163"/>
      <c r="X105" s="166"/>
      <c r="Y105" s="164"/>
      <c r="Z105" s="164"/>
      <c r="AA105" s="164"/>
      <c r="AB105" s="163" t="s">
        <v>483</v>
      </c>
      <c r="AC105" s="164"/>
      <c r="AD105" s="164"/>
      <c r="AE105" s="166"/>
      <c r="AF105" s="163"/>
      <c r="AG105" s="166"/>
      <c r="AH105" s="166"/>
      <c r="AI105" s="166"/>
      <c r="AJ105" s="166"/>
      <c r="AK105" s="165"/>
      <c r="AL105" s="166"/>
      <c r="AM105" s="166"/>
      <c r="AN105" s="166"/>
      <c r="AO105" s="166"/>
      <c r="AP105" s="166"/>
      <c r="AQ105" s="166"/>
      <c r="AR105" s="166"/>
      <c r="AS105" s="166"/>
      <c r="AT105" s="166"/>
      <c r="AU105" s="164" t="s">
        <v>916</v>
      </c>
    </row>
    <row r="106" spans="1:47" s="52" customFormat="1" ht="75" x14ac:dyDescent="0.35">
      <c r="A106" s="163" t="s">
        <v>489</v>
      </c>
      <c r="B106" s="164" t="s">
        <v>498</v>
      </c>
      <c r="C106" s="163" t="s">
        <v>393</v>
      </c>
      <c r="D106" s="164" t="s">
        <v>499</v>
      </c>
      <c r="E106" s="165" t="s">
        <v>264</v>
      </c>
      <c r="F106" s="165">
        <v>1998</v>
      </c>
      <c r="G106" s="163"/>
      <c r="H106" s="165" t="s">
        <v>266</v>
      </c>
      <c r="I106" s="165" t="s">
        <v>267</v>
      </c>
      <c r="J106" s="165"/>
      <c r="K106" s="163" t="s">
        <v>268</v>
      </c>
      <c r="L106" s="164" t="s">
        <v>269</v>
      </c>
      <c r="M106" s="164" t="s">
        <v>270</v>
      </c>
      <c r="N106" s="163"/>
      <c r="O106" s="164"/>
      <c r="P106" s="166" t="s">
        <v>500</v>
      </c>
      <c r="Q106" s="165"/>
      <c r="R106" s="165" t="s">
        <v>284</v>
      </c>
      <c r="S106" s="166"/>
      <c r="T106" s="164" t="s">
        <v>299</v>
      </c>
      <c r="U106" s="163" t="s">
        <v>272</v>
      </c>
      <c r="V106" s="164" t="s">
        <v>501</v>
      </c>
      <c r="W106" s="163" t="s">
        <v>502</v>
      </c>
      <c r="X106" s="166" t="s">
        <v>503</v>
      </c>
      <c r="Y106" s="164" t="s">
        <v>504</v>
      </c>
      <c r="Z106" s="164" t="s">
        <v>362</v>
      </c>
      <c r="AA106" s="164" t="s">
        <v>505</v>
      </c>
      <c r="AB106" s="163" t="s">
        <v>506</v>
      </c>
      <c r="AC106" s="164" t="s">
        <v>264</v>
      </c>
      <c r="AD106" s="164" t="s">
        <v>507</v>
      </c>
      <c r="AE106" s="166">
        <v>2</v>
      </c>
      <c r="AF106" s="163"/>
      <c r="AG106" s="166" t="s">
        <v>264</v>
      </c>
      <c r="AH106" s="166" t="s">
        <v>4</v>
      </c>
      <c r="AI106" s="166" t="s">
        <v>4</v>
      </c>
      <c r="AJ106" s="166" t="s">
        <v>4</v>
      </c>
      <c r="AK106" s="165" t="s">
        <v>4</v>
      </c>
      <c r="AL106" s="166" t="s">
        <v>4</v>
      </c>
      <c r="AM106" s="166" t="s">
        <v>4</v>
      </c>
      <c r="AN106" s="166" t="s">
        <v>4</v>
      </c>
      <c r="AO106" s="166" t="s">
        <v>4</v>
      </c>
      <c r="AP106" s="166" t="s">
        <v>4</v>
      </c>
      <c r="AQ106" s="166" t="s">
        <v>4</v>
      </c>
      <c r="AR106" s="166" t="s">
        <v>4</v>
      </c>
      <c r="AS106" s="166" t="s">
        <v>4</v>
      </c>
      <c r="AT106" s="166"/>
      <c r="AU106" s="164" t="s">
        <v>508</v>
      </c>
    </row>
    <row r="107" spans="1:47" s="52" customFormat="1" ht="30" x14ac:dyDescent="0.35">
      <c r="A107" s="163" t="s">
        <v>632</v>
      </c>
      <c r="B107" s="164" t="s">
        <v>633</v>
      </c>
      <c r="C107" s="163" t="s">
        <v>262</v>
      </c>
      <c r="D107" s="164" t="s">
        <v>634</v>
      </c>
      <c r="E107" s="165" t="s">
        <v>264</v>
      </c>
      <c r="F107" s="165">
        <v>1996</v>
      </c>
      <c r="G107" s="163" t="s">
        <v>487</v>
      </c>
      <c r="H107" s="165" t="s">
        <v>511</v>
      </c>
      <c r="I107" s="165" t="s">
        <v>267</v>
      </c>
      <c r="J107" s="165"/>
      <c r="K107" s="163" t="s">
        <v>268</v>
      </c>
      <c r="L107" s="164" t="s">
        <v>635</v>
      </c>
      <c r="M107" s="164" t="s">
        <v>270</v>
      </c>
      <c r="N107" s="163"/>
      <c r="O107" s="164"/>
      <c r="P107" s="166">
        <v>81</v>
      </c>
      <c r="Q107" s="165">
        <v>81</v>
      </c>
      <c r="R107" s="165">
        <v>81</v>
      </c>
      <c r="S107" s="166"/>
      <c r="T107" s="164" t="s">
        <v>271</v>
      </c>
      <c r="U107" s="163" t="s">
        <v>272</v>
      </c>
      <c r="V107" s="164" t="s">
        <v>636</v>
      </c>
      <c r="W107" s="163" t="s">
        <v>637</v>
      </c>
      <c r="X107" s="166" t="s">
        <v>638</v>
      </c>
      <c r="Y107" s="164"/>
      <c r="Z107" s="164" t="s">
        <v>276</v>
      </c>
      <c r="AA107" s="164" t="s">
        <v>277</v>
      </c>
      <c r="AB107" s="163" t="s">
        <v>363</v>
      </c>
      <c r="AC107" s="164" t="s">
        <v>264</v>
      </c>
      <c r="AD107" s="164"/>
      <c r="AE107" s="166">
        <v>4</v>
      </c>
      <c r="AF107" s="163"/>
      <c r="AG107" s="166" t="s">
        <v>264</v>
      </c>
      <c r="AH107" s="166" t="s">
        <v>264</v>
      </c>
      <c r="AI107" s="166" t="s">
        <v>264</v>
      </c>
      <c r="AJ107" s="166" t="s">
        <v>264</v>
      </c>
      <c r="AK107" s="165" t="s">
        <v>264</v>
      </c>
      <c r="AL107" s="166" t="s">
        <v>4</v>
      </c>
      <c r="AM107" s="166" t="s">
        <v>264</v>
      </c>
      <c r="AN107" s="166" t="s">
        <v>264</v>
      </c>
      <c r="AO107" s="166" t="s">
        <v>264</v>
      </c>
      <c r="AP107" s="166" t="s">
        <v>4</v>
      </c>
      <c r="AQ107" s="166" t="s">
        <v>4</v>
      </c>
      <c r="AR107" s="166" t="s">
        <v>264</v>
      </c>
      <c r="AS107" s="166" t="s">
        <v>264</v>
      </c>
      <c r="AT107" s="166"/>
      <c r="AU107" s="164" t="s">
        <v>639</v>
      </c>
    </row>
    <row r="108" spans="1:47" s="52" customFormat="1" ht="30" x14ac:dyDescent="0.35">
      <c r="A108" s="163" t="s">
        <v>381</v>
      </c>
      <c r="B108" s="164" t="s">
        <v>764</v>
      </c>
      <c r="C108" s="163" t="s">
        <v>262</v>
      </c>
      <c r="D108" s="164" t="s">
        <v>752</v>
      </c>
      <c r="E108" s="165" t="s">
        <v>264</v>
      </c>
      <c r="F108" s="165">
        <v>1996</v>
      </c>
      <c r="G108" s="163" t="s">
        <v>487</v>
      </c>
      <c r="H108" s="165" t="s">
        <v>511</v>
      </c>
      <c r="I108" s="165"/>
      <c r="J108" s="165" t="s">
        <v>267</v>
      </c>
      <c r="K108" s="163" t="s">
        <v>379</v>
      </c>
      <c r="L108" s="164"/>
      <c r="M108" s="164" t="s">
        <v>357</v>
      </c>
      <c r="N108" s="163" t="s">
        <v>357</v>
      </c>
      <c r="O108" s="164" t="s">
        <v>357</v>
      </c>
      <c r="P108" s="166">
        <v>154</v>
      </c>
      <c r="Q108" s="165">
        <v>154</v>
      </c>
      <c r="R108" s="165">
        <v>154</v>
      </c>
      <c r="S108" s="166" t="s">
        <v>329</v>
      </c>
      <c r="T108" s="164" t="s">
        <v>765</v>
      </c>
      <c r="U108" s="163" t="s">
        <v>272</v>
      </c>
      <c r="V108" s="164" t="s">
        <v>766</v>
      </c>
      <c r="W108" s="163"/>
      <c r="X108" s="166" t="s">
        <v>767</v>
      </c>
      <c r="Y108" s="164" t="s">
        <v>768</v>
      </c>
      <c r="Z108" s="164"/>
      <c r="AA108" s="164"/>
      <c r="AB108" s="163"/>
      <c r="AC108" s="164"/>
      <c r="AD108" s="164" t="s">
        <v>769</v>
      </c>
      <c r="AE108" s="166"/>
      <c r="AF108" s="163"/>
      <c r="AG108" s="166"/>
      <c r="AH108" s="166"/>
      <c r="AI108" s="166"/>
      <c r="AJ108" s="166"/>
      <c r="AK108" s="165"/>
      <c r="AL108" s="166"/>
      <c r="AM108" s="166"/>
      <c r="AN108" s="166"/>
      <c r="AO108" s="166"/>
      <c r="AP108" s="166"/>
      <c r="AQ108" s="166"/>
      <c r="AR108" s="166" t="s">
        <v>770</v>
      </c>
      <c r="AS108" s="166" t="s">
        <v>771</v>
      </c>
      <c r="AT108" s="166" t="s">
        <v>772</v>
      </c>
      <c r="AU108" s="164" t="s">
        <v>773</v>
      </c>
    </row>
    <row r="109" spans="1:47" s="52" customFormat="1" ht="30" x14ac:dyDescent="0.35">
      <c r="A109" s="163" t="s">
        <v>381</v>
      </c>
      <c r="B109" s="164" t="s">
        <v>865</v>
      </c>
      <c r="C109" s="163" t="s">
        <v>293</v>
      </c>
      <c r="D109" s="164" t="s">
        <v>814</v>
      </c>
      <c r="E109" s="165" t="s">
        <v>264</v>
      </c>
      <c r="F109" s="165">
        <v>1996</v>
      </c>
      <c r="G109" s="163" t="s">
        <v>487</v>
      </c>
      <c r="H109" s="165" t="s">
        <v>511</v>
      </c>
      <c r="I109" s="165"/>
      <c r="J109" s="165" t="s">
        <v>267</v>
      </c>
      <c r="K109" s="163" t="s">
        <v>379</v>
      </c>
      <c r="L109" s="164"/>
      <c r="M109" s="164"/>
      <c r="N109" s="163" t="s">
        <v>284</v>
      </c>
      <c r="O109" s="164"/>
      <c r="P109" s="166"/>
      <c r="Q109" s="165"/>
      <c r="R109" s="165" t="s">
        <v>284</v>
      </c>
      <c r="S109" s="166"/>
      <c r="T109" s="164" t="s">
        <v>866</v>
      </c>
      <c r="U109" s="163" t="s">
        <v>272</v>
      </c>
      <c r="V109" s="164"/>
      <c r="W109" s="163"/>
      <c r="X109" s="166"/>
      <c r="Y109" s="164" t="s">
        <v>510</v>
      </c>
      <c r="Z109" s="164"/>
      <c r="AA109" s="164"/>
      <c r="AB109" s="163"/>
      <c r="AC109" s="164"/>
      <c r="AD109" s="164"/>
      <c r="AE109" s="166"/>
      <c r="AF109" s="163"/>
      <c r="AG109" s="166"/>
      <c r="AH109" s="166"/>
      <c r="AI109" s="166"/>
      <c r="AJ109" s="166"/>
      <c r="AK109" s="165"/>
      <c r="AL109" s="166"/>
      <c r="AM109" s="166"/>
      <c r="AN109" s="166"/>
      <c r="AO109" s="166"/>
      <c r="AP109" s="166"/>
      <c r="AQ109" s="166"/>
      <c r="AR109" s="166" t="s">
        <v>264</v>
      </c>
      <c r="AS109" s="166"/>
      <c r="AT109" s="166"/>
      <c r="AU109" s="164"/>
    </row>
    <row r="110" spans="1:47" s="52" customFormat="1" ht="60" x14ac:dyDescent="0.35">
      <c r="A110" s="163" t="s">
        <v>381</v>
      </c>
      <c r="B110" s="164" t="s">
        <v>860</v>
      </c>
      <c r="C110" s="163" t="s">
        <v>393</v>
      </c>
      <c r="D110" s="164" t="s">
        <v>814</v>
      </c>
      <c r="E110" s="165" t="s">
        <v>264</v>
      </c>
      <c r="F110" s="165">
        <v>1995</v>
      </c>
      <c r="G110" s="163" t="s">
        <v>354</v>
      </c>
      <c r="H110" s="165" t="s">
        <v>266</v>
      </c>
      <c r="I110" s="165"/>
      <c r="J110" s="165" t="s">
        <v>267</v>
      </c>
      <c r="K110" s="163" t="s">
        <v>379</v>
      </c>
      <c r="L110" s="164"/>
      <c r="M110" s="164" t="s">
        <v>296</v>
      </c>
      <c r="N110" s="163"/>
      <c r="O110" s="164" t="s">
        <v>861</v>
      </c>
      <c r="P110" s="166" t="s">
        <v>862</v>
      </c>
      <c r="Q110" s="165">
        <v>500</v>
      </c>
      <c r="R110" s="165">
        <v>500</v>
      </c>
      <c r="S110" s="166"/>
      <c r="T110" s="164" t="s">
        <v>863</v>
      </c>
      <c r="U110" s="163" t="s">
        <v>272</v>
      </c>
      <c r="V110" s="164" t="s">
        <v>817</v>
      </c>
      <c r="W110" s="163"/>
      <c r="X110" s="166" t="s">
        <v>818</v>
      </c>
      <c r="Y110" s="164" t="s">
        <v>16</v>
      </c>
      <c r="Z110" s="164"/>
      <c r="AA110" s="164"/>
      <c r="AB110" s="163"/>
      <c r="AC110" s="164"/>
      <c r="AD110" s="164"/>
      <c r="AE110" s="166"/>
      <c r="AF110" s="163"/>
      <c r="AG110" s="166" t="s">
        <v>264</v>
      </c>
      <c r="AH110" s="166"/>
      <c r="AI110" s="166"/>
      <c r="AJ110" s="166"/>
      <c r="AK110" s="165"/>
      <c r="AL110" s="166"/>
      <c r="AM110" s="166"/>
      <c r="AN110" s="166"/>
      <c r="AO110" s="166"/>
      <c r="AP110" s="166"/>
      <c r="AQ110" s="166"/>
      <c r="AR110" s="166" t="s">
        <v>264</v>
      </c>
      <c r="AS110" s="166"/>
      <c r="AT110" s="166"/>
      <c r="AU110" s="164" t="s">
        <v>864</v>
      </c>
    </row>
    <row r="111" spans="1:47" s="52" customFormat="1" ht="45" x14ac:dyDescent="0.35">
      <c r="A111" s="163" t="s">
        <v>303</v>
      </c>
      <c r="B111" s="164" t="s">
        <v>353</v>
      </c>
      <c r="C111" s="163" t="s">
        <v>262</v>
      </c>
      <c r="D111" s="164" t="s">
        <v>344</v>
      </c>
      <c r="E111" s="165" t="s">
        <v>264</v>
      </c>
      <c r="F111" s="165">
        <v>1994</v>
      </c>
      <c r="G111" s="163" t="s">
        <v>354</v>
      </c>
      <c r="H111" s="165" t="s">
        <v>266</v>
      </c>
      <c r="I111" s="165" t="s">
        <v>267</v>
      </c>
      <c r="J111" s="165"/>
      <c r="K111" s="163" t="s">
        <v>268</v>
      </c>
      <c r="L111" s="164" t="s">
        <v>355</v>
      </c>
      <c r="M111" s="164" t="s">
        <v>356</v>
      </c>
      <c r="N111" s="163" t="s">
        <v>357</v>
      </c>
      <c r="O111" s="164"/>
      <c r="P111" s="166">
        <v>84</v>
      </c>
      <c r="Q111" s="165">
        <v>84</v>
      </c>
      <c r="R111" s="165">
        <v>84</v>
      </c>
      <c r="S111" s="166" t="s">
        <v>338</v>
      </c>
      <c r="T111" s="164" t="s">
        <v>271</v>
      </c>
      <c r="U111" s="163" t="s">
        <v>299</v>
      </c>
      <c r="V111" s="164" t="s">
        <v>358</v>
      </c>
      <c r="W111" s="163" t="s">
        <v>359</v>
      </c>
      <c r="X111" s="166" t="s">
        <v>360</v>
      </c>
      <c r="Y111" s="164" t="s">
        <v>361</v>
      </c>
      <c r="Z111" s="164" t="s">
        <v>362</v>
      </c>
      <c r="AA111" s="164"/>
      <c r="AB111" s="163" t="s">
        <v>363</v>
      </c>
      <c r="AC111" s="164" t="s">
        <v>264</v>
      </c>
      <c r="AD111" s="164"/>
      <c r="AE111" s="166" t="s">
        <v>312</v>
      </c>
      <c r="AF111" s="163">
        <v>4</v>
      </c>
      <c r="AG111" s="166" t="s">
        <v>4</v>
      </c>
      <c r="AH111" s="166" t="s">
        <v>264</v>
      </c>
      <c r="AI111" s="166" t="s">
        <v>4</v>
      </c>
      <c r="AJ111" s="166" t="s">
        <v>264</v>
      </c>
      <c r="AK111" s="165" t="s">
        <v>264</v>
      </c>
      <c r="AL111" s="166" t="s">
        <v>4</v>
      </c>
      <c r="AM111" s="166" t="s">
        <v>264</v>
      </c>
      <c r="AN111" s="166" t="s">
        <v>264</v>
      </c>
      <c r="AO111" s="166" t="s">
        <v>264</v>
      </c>
      <c r="AP111" s="166" t="s">
        <v>4</v>
      </c>
      <c r="AQ111" s="166" t="s">
        <v>4</v>
      </c>
      <c r="AR111" s="166" t="s">
        <v>264</v>
      </c>
      <c r="AS111" s="166" t="s">
        <v>264</v>
      </c>
      <c r="AT111" s="166"/>
      <c r="AU111" s="164" t="s">
        <v>364</v>
      </c>
    </row>
    <row r="112" spans="1:47" s="52" customFormat="1" ht="105" x14ac:dyDescent="0.35">
      <c r="A112" s="163" t="s">
        <v>381</v>
      </c>
      <c r="B112" s="164" t="s">
        <v>679</v>
      </c>
      <c r="C112" s="163" t="s">
        <v>393</v>
      </c>
      <c r="D112" s="164" t="s">
        <v>658</v>
      </c>
      <c r="E112" s="165" t="s">
        <v>264</v>
      </c>
      <c r="F112" s="165">
        <v>1994</v>
      </c>
      <c r="G112" s="163" t="s">
        <v>354</v>
      </c>
      <c r="H112" s="165" t="s">
        <v>511</v>
      </c>
      <c r="I112" s="165"/>
      <c r="J112" s="165" t="s">
        <v>267</v>
      </c>
      <c r="K112" s="163" t="s">
        <v>379</v>
      </c>
      <c r="L112" s="164"/>
      <c r="M112" s="164" t="s">
        <v>454</v>
      </c>
      <c r="N112" s="163"/>
      <c r="O112" s="164" t="s">
        <v>530</v>
      </c>
      <c r="P112" s="166">
        <v>2000</v>
      </c>
      <c r="Q112" s="165">
        <v>2000</v>
      </c>
      <c r="R112" s="165">
        <v>2000</v>
      </c>
      <c r="S112" s="166"/>
      <c r="T112" s="164" t="s">
        <v>680</v>
      </c>
      <c r="U112" s="163" t="s">
        <v>272</v>
      </c>
      <c r="V112" s="164" t="s">
        <v>681</v>
      </c>
      <c r="W112" s="163"/>
      <c r="X112" s="166" t="s">
        <v>682</v>
      </c>
      <c r="Y112" s="164" t="s">
        <v>510</v>
      </c>
      <c r="Z112" s="164"/>
      <c r="AA112" s="164"/>
      <c r="AB112" s="163"/>
      <c r="AC112" s="164"/>
      <c r="AD112" s="164" t="s">
        <v>664</v>
      </c>
      <c r="AE112" s="166"/>
      <c r="AF112" s="163"/>
      <c r="AG112" s="166"/>
      <c r="AH112" s="166"/>
      <c r="AI112" s="166"/>
      <c r="AJ112" s="166"/>
      <c r="AK112" s="165"/>
      <c r="AL112" s="166"/>
      <c r="AM112" s="166" t="s">
        <v>683</v>
      </c>
      <c r="AN112" s="166"/>
      <c r="AO112" s="166"/>
      <c r="AP112" s="166"/>
      <c r="AQ112" s="166"/>
      <c r="AR112" s="166" t="s">
        <v>684</v>
      </c>
      <c r="AS112" s="166" t="s">
        <v>685</v>
      </c>
      <c r="AT112" s="166" t="s">
        <v>686</v>
      </c>
      <c r="AU112" s="164" t="s">
        <v>687</v>
      </c>
    </row>
    <row r="113" spans="1:47" s="52" customFormat="1" ht="75" x14ac:dyDescent="0.35">
      <c r="A113" s="163" t="s">
        <v>381</v>
      </c>
      <c r="B113" s="164" t="s">
        <v>706</v>
      </c>
      <c r="C113" s="163" t="s">
        <v>262</v>
      </c>
      <c r="D113" s="164" t="s">
        <v>707</v>
      </c>
      <c r="E113" s="165" t="s">
        <v>264</v>
      </c>
      <c r="F113" s="165">
        <v>1993</v>
      </c>
      <c r="G113" s="163" t="s">
        <v>354</v>
      </c>
      <c r="H113" s="165" t="s">
        <v>266</v>
      </c>
      <c r="I113" s="165" t="s">
        <v>267</v>
      </c>
      <c r="J113" s="165"/>
      <c r="K113" s="163" t="s">
        <v>268</v>
      </c>
      <c r="L113" s="164"/>
      <c r="M113" s="164" t="s">
        <v>327</v>
      </c>
      <c r="N113" s="163" t="s">
        <v>328</v>
      </c>
      <c r="O113" s="164" t="s">
        <v>708</v>
      </c>
      <c r="P113" s="166" t="s">
        <v>709</v>
      </c>
      <c r="Q113" s="165">
        <v>300</v>
      </c>
      <c r="R113" s="165">
        <v>300</v>
      </c>
      <c r="S113" s="166" t="s">
        <v>595</v>
      </c>
      <c r="T113" s="164" t="s">
        <v>699</v>
      </c>
      <c r="U113" s="163" t="s">
        <v>272</v>
      </c>
      <c r="V113" s="164" t="s">
        <v>681</v>
      </c>
      <c r="W113" s="163"/>
      <c r="X113" s="166" t="s">
        <v>682</v>
      </c>
      <c r="Y113" s="164" t="s">
        <v>529</v>
      </c>
      <c r="Z113" s="164"/>
      <c r="AA113" s="164"/>
      <c r="AB113" s="163"/>
      <c r="AC113" s="164"/>
      <c r="AD113" s="164" t="s">
        <v>664</v>
      </c>
      <c r="AE113" s="166"/>
      <c r="AF113" s="163"/>
      <c r="AG113" s="166"/>
      <c r="AH113" s="166"/>
      <c r="AI113" s="166"/>
      <c r="AJ113" s="166"/>
      <c r="AK113" s="165"/>
      <c r="AL113" s="166"/>
      <c r="AM113" s="166"/>
      <c r="AN113" s="166"/>
      <c r="AO113" s="166"/>
      <c r="AP113" s="166"/>
      <c r="AQ113" s="166"/>
      <c r="AR113" s="166" t="s">
        <v>684</v>
      </c>
      <c r="AS113" s="166" t="s">
        <v>685</v>
      </c>
      <c r="AT113" s="166" t="s">
        <v>704</v>
      </c>
      <c r="AU113" s="164" t="s">
        <v>710</v>
      </c>
    </row>
    <row r="114" spans="1:47" s="52" customFormat="1" ht="90" x14ac:dyDescent="0.35">
      <c r="A114" s="163" t="s">
        <v>303</v>
      </c>
      <c r="B114" s="164" t="s">
        <v>343</v>
      </c>
      <c r="C114" s="163" t="s">
        <v>262</v>
      </c>
      <c r="D114" s="164" t="s">
        <v>344</v>
      </c>
      <c r="E114" s="165" t="s">
        <v>264</v>
      </c>
      <c r="F114" s="165">
        <v>1990</v>
      </c>
      <c r="G114" s="163" t="s">
        <v>295</v>
      </c>
      <c r="H114" s="165" t="s">
        <v>306</v>
      </c>
      <c r="I114" s="165" t="s">
        <v>267</v>
      </c>
      <c r="J114" s="165"/>
      <c r="K114" s="163" t="s">
        <v>268</v>
      </c>
      <c r="L114" s="164" t="s">
        <v>345</v>
      </c>
      <c r="M114" s="164" t="s">
        <v>346</v>
      </c>
      <c r="N114" s="163"/>
      <c r="O114" s="164"/>
      <c r="P114" s="166">
        <v>390</v>
      </c>
      <c r="Q114" s="165">
        <v>390</v>
      </c>
      <c r="R114" s="165">
        <v>390</v>
      </c>
      <c r="S114" s="166"/>
      <c r="T114" s="164" t="s">
        <v>271</v>
      </c>
      <c r="U114" s="163" t="s">
        <v>272</v>
      </c>
      <c r="V114" s="164" t="s">
        <v>347</v>
      </c>
      <c r="W114" s="163" t="s">
        <v>348</v>
      </c>
      <c r="X114" s="166" t="s">
        <v>349</v>
      </c>
      <c r="Y114" s="164" t="s">
        <v>350</v>
      </c>
      <c r="Z114" s="164" t="s">
        <v>276</v>
      </c>
      <c r="AA114" s="164" t="s">
        <v>277</v>
      </c>
      <c r="AB114" s="163" t="s">
        <v>278</v>
      </c>
      <c r="AC114" s="164" t="s">
        <v>264</v>
      </c>
      <c r="AD114" s="164" t="s">
        <v>351</v>
      </c>
      <c r="AE114" s="166" t="s">
        <v>312</v>
      </c>
      <c r="AF114" s="163"/>
      <c r="AG114" s="166" t="s">
        <v>264</v>
      </c>
      <c r="AH114" s="166" t="s">
        <v>264</v>
      </c>
      <c r="AI114" s="166" t="s">
        <v>264</v>
      </c>
      <c r="AJ114" s="166" t="s">
        <v>4</v>
      </c>
      <c r="AK114" s="165" t="s">
        <v>264</v>
      </c>
      <c r="AL114" s="166" t="s">
        <v>280</v>
      </c>
      <c r="AM114" s="166" t="s">
        <v>264</v>
      </c>
      <c r="AN114" s="166" t="s">
        <v>264</v>
      </c>
      <c r="AO114" s="166" t="s">
        <v>4</v>
      </c>
      <c r="AP114" s="166" t="s">
        <v>4</v>
      </c>
      <c r="AQ114" s="166" t="s">
        <v>4</v>
      </c>
      <c r="AR114" s="166" t="s">
        <v>264</v>
      </c>
      <c r="AS114" s="166" t="s">
        <v>264</v>
      </c>
      <c r="AT114" s="166"/>
      <c r="AU114" s="164" t="s">
        <v>352</v>
      </c>
    </row>
    <row r="115" spans="1:47" s="52" customFormat="1" ht="30" x14ac:dyDescent="0.35">
      <c r="A115" s="163" t="s">
        <v>291</v>
      </c>
      <c r="B115" s="164" t="s">
        <v>292</v>
      </c>
      <c r="C115" s="163" t="s">
        <v>293</v>
      </c>
      <c r="D115" s="164" t="s">
        <v>294</v>
      </c>
      <c r="E115" s="165" t="s">
        <v>264</v>
      </c>
      <c r="F115" s="165">
        <v>1986</v>
      </c>
      <c r="G115" s="163" t="s">
        <v>295</v>
      </c>
      <c r="H115" s="165" t="s">
        <v>266</v>
      </c>
      <c r="I115" s="165" t="s">
        <v>267</v>
      </c>
      <c r="J115" s="165"/>
      <c r="K115" s="163" t="s">
        <v>268</v>
      </c>
      <c r="L115" s="164" t="s">
        <v>283</v>
      </c>
      <c r="M115" s="164" t="s">
        <v>296</v>
      </c>
      <c r="N115" s="163" t="s">
        <v>297</v>
      </c>
      <c r="O115" s="164"/>
      <c r="P115" s="166">
        <v>50</v>
      </c>
      <c r="Q115" s="165">
        <v>50</v>
      </c>
      <c r="R115" s="165">
        <v>50</v>
      </c>
      <c r="S115" s="166" t="s">
        <v>298</v>
      </c>
      <c r="T115" s="164" t="s">
        <v>271</v>
      </c>
      <c r="U115" s="163" t="s">
        <v>299</v>
      </c>
      <c r="V115" s="164" t="s">
        <v>300</v>
      </c>
      <c r="W115" s="163" t="s">
        <v>301</v>
      </c>
      <c r="X115" s="166" t="s">
        <v>302</v>
      </c>
      <c r="Y115" s="164" t="s">
        <v>294</v>
      </c>
      <c r="Z115" s="164" t="s">
        <v>289</v>
      </c>
      <c r="AA115" s="164" t="s">
        <v>277</v>
      </c>
      <c r="AB115" s="163" t="s">
        <v>278</v>
      </c>
      <c r="AC115" s="164" t="s">
        <v>280</v>
      </c>
      <c r="AD115" s="164"/>
      <c r="AE115" s="166">
        <v>2</v>
      </c>
      <c r="AF115" s="163">
        <v>5</v>
      </c>
      <c r="AG115" s="166" t="s">
        <v>4</v>
      </c>
      <c r="AH115" s="166" t="s">
        <v>264</v>
      </c>
      <c r="AI115" s="166" t="s">
        <v>264</v>
      </c>
      <c r="AJ115" s="166" t="s">
        <v>280</v>
      </c>
      <c r="AK115" s="165" t="s">
        <v>280</v>
      </c>
      <c r="AL115" s="166" t="s">
        <v>280</v>
      </c>
      <c r="AM115" s="166" t="s">
        <v>280</v>
      </c>
      <c r="AN115" s="166" t="s">
        <v>280</v>
      </c>
      <c r="AO115" s="166" t="s">
        <v>280</v>
      </c>
      <c r="AP115" s="166" t="s">
        <v>280</v>
      </c>
      <c r="AQ115" s="166" t="s">
        <v>280</v>
      </c>
      <c r="AR115" s="166" t="s">
        <v>280</v>
      </c>
      <c r="AS115" s="166" t="s">
        <v>280</v>
      </c>
      <c r="AT115" s="166"/>
      <c r="AU115" s="164"/>
    </row>
    <row r="116" spans="1:47" s="52" customFormat="1" ht="60" x14ac:dyDescent="0.35">
      <c r="A116" s="163" t="s">
        <v>291</v>
      </c>
      <c r="B116" s="164" t="s">
        <v>460</v>
      </c>
      <c r="C116" s="163" t="s">
        <v>262</v>
      </c>
      <c r="D116" s="164" t="s">
        <v>461</v>
      </c>
      <c r="E116" s="165" t="s">
        <v>264</v>
      </c>
      <c r="F116" s="165">
        <v>1984</v>
      </c>
      <c r="G116" s="163" t="s">
        <v>295</v>
      </c>
      <c r="H116" s="165" t="s">
        <v>266</v>
      </c>
      <c r="I116" s="165" t="s">
        <v>267</v>
      </c>
      <c r="J116" s="165"/>
      <c r="K116" s="163" t="s">
        <v>268</v>
      </c>
      <c r="L116" s="164" t="s">
        <v>283</v>
      </c>
      <c r="M116" s="164" t="s">
        <v>462</v>
      </c>
      <c r="N116" s="163" t="s">
        <v>428</v>
      </c>
      <c r="O116" s="164"/>
      <c r="P116" s="166">
        <v>35</v>
      </c>
      <c r="Q116" s="165">
        <v>35</v>
      </c>
      <c r="R116" s="165">
        <v>35</v>
      </c>
      <c r="S116" s="166" t="s">
        <v>298</v>
      </c>
      <c r="T116" s="164" t="s">
        <v>271</v>
      </c>
      <c r="U116" s="163" t="s">
        <v>272</v>
      </c>
      <c r="V116" s="164" t="s">
        <v>273</v>
      </c>
      <c r="W116" s="163" t="s">
        <v>274</v>
      </c>
      <c r="X116" s="166" t="s">
        <v>275</v>
      </c>
      <c r="Y116" s="164"/>
      <c r="Z116" s="164" t="s">
        <v>289</v>
      </c>
      <c r="AA116" s="164" t="s">
        <v>449</v>
      </c>
      <c r="AB116" s="163" t="s">
        <v>278</v>
      </c>
      <c r="AC116" s="164" t="s">
        <v>264</v>
      </c>
      <c r="AD116" s="164"/>
      <c r="AE116" s="166" t="s">
        <v>322</v>
      </c>
      <c r="AF116" s="163">
        <v>5</v>
      </c>
      <c r="AG116" s="166" t="s">
        <v>4</v>
      </c>
      <c r="AH116" s="166" t="s">
        <v>280</v>
      </c>
      <c r="AI116" s="166" t="s">
        <v>280</v>
      </c>
      <c r="AJ116" s="166" t="s">
        <v>264</v>
      </c>
      <c r="AK116" s="165" t="s">
        <v>280</v>
      </c>
      <c r="AL116" s="166" t="s">
        <v>280</v>
      </c>
      <c r="AM116" s="166" t="s">
        <v>280</v>
      </c>
      <c r="AN116" s="166" t="s">
        <v>280</v>
      </c>
      <c r="AO116" s="166" t="s">
        <v>280</v>
      </c>
      <c r="AP116" s="166" t="s">
        <v>280</v>
      </c>
      <c r="AQ116" s="166" t="s">
        <v>280</v>
      </c>
      <c r="AR116" s="166" t="s">
        <v>280</v>
      </c>
      <c r="AS116" s="166" t="s">
        <v>280</v>
      </c>
      <c r="AT116" s="166"/>
      <c r="AU116" s="164"/>
    </row>
    <row r="117" spans="1:47" s="52" customFormat="1" ht="60" x14ac:dyDescent="0.35">
      <c r="A117" s="163" t="s">
        <v>291</v>
      </c>
      <c r="B117" s="164" t="s">
        <v>446</v>
      </c>
      <c r="C117" s="163" t="s">
        <v>262</v>
      </c>
      <c r="D117" s="164" t="s">
        <v>447</v>
      </c>
      <c r="E117" s="165" t="s">
        <v>264</v>
      </c>
      <c r="F117" s="165">
        <v>1983</v>
      </c>
      <c r="G117" s="163" t="s">
        <v>295</v>
      </c>
      <c r="H117" s="165" t="s">
        <v>266</v>
      </c>
      <c r="I117" s="165" t="s">
        <v>267</v>
      </c>
      <c r="J117" s="165"/>
      <c r="K117" s="163" t="s">
        <v>268</v>
      </c>
      <c r="L117" s="164" t="s">
        <v>283</v>
      </c>
      <c r="M117" s="164" t="s">
        <v>448</v>
      </c>
      <c r="N117" s="163" t="s">
        <v>428</v>
      </c>
      <c r="O117" s="164"/>
      <c r="P117" s="166">
        <v>80</v>
      </c>
      <c r="Q117" s="165">
        <v>80</v>
      </c>
      <c r="R117" s="165">
        <v>80</v>
      </c>
      <c r="S117" s="166" t="s">
        <v>338</v>
      </c>
      <c r="T117" s="164" t="s">
        <v>271</v>
      </c>
      <c r="U117" s="163"/>
      <c r="V117" s="164" t="s">
        <v>273</v>
      </c>
      <c r="W117" s="163" t="s">
        <v>274</v>
      </c>
      <c r="X117" s="166" t="s">
        <v>275</v>
      </c>
      <c r="Y117" s="164"/>
      <c r="Z117" s="164" t="s">
        <v>289</v>
      </c>
      <c r="AA117" s="164" t="s">
        <v>449</v>
      </c>
      <c r="AB117" s="163" t="s">
        <v>278</v>
      </c>
      <c r="AC117" s="164" t="s">
        <v>264</v>
      </c>
      <c r="AD117" s="164"/>
      <c r="AE117" s="166" t="s">
        <v>322</v>
      </c>
      <c r="AF117" s="163">
        <v>5</v>
      </c>
      <c r="AG117" s="166" t="s">
        <v>4</v>
      </c>
      <c r="AH117" s="166" t="s">
        <v>280</v>
      </c>
      <c r="AI117" s="166" t="s">
        <v>280</v>
      </c>
      <c r="AJ117" s="166" t="s">
        <v>280</v>
      </c>
      <c r="AK117" s="165" t="s">
        <v>280</v>
      </c>
      <c r="AL117" s="166" t="s">
        <v>280</v>
      </c>
      <c r="AM117" s="166" t="s">
        <v>280</v>
      </c>
      <c r="AN117" s="166" t="s">
        <v>280</v>
      </c>
      <c r="AO117" s="166" t="s">
        <v>280</v>
      </c>
      <c r="AP117" s="166" t="s">
        <v>280</v>
      </c>
      <c r="AQ117" s="166" t="s">
        <v>280</v>
      </c>
      <c r="AR117" s="166" t="s">
        <v>280</v>
      </c>
      <c r="AS117" s="166" t="s">
        <v>280</v>
      </c>
      <c r="AT117" s="166"/>
      <c r="AU117" s="164"/>
    </row>
    <row r="118" spans="1:47" s="52" customFormat="1" ht="60" x14ac:dyDescent="0.35">
      <c r="A118" s="163" t="s">
        <v>291</v>
      </c>
      <c r="B118" s="164" t="s">
        <v>441</v>
      </c>
      <c r="C118" s="163" t="s">
        <v>262</v>
      </c>
      <c r="D118" s="164" t="s">
        <v>442</v>
      </c>
      <c r="E118" s="165" t="s">
        <v>264</v>
      </c>
      <c r="F118" s="165">
        <v>1982</v>
      </c>
      <c r="G118" s="163" t="s">
        <v>295</v>
      </c>
      <c r="H118" s="165" t="s">
        <v>266</v>
      </c>
      <c r="I118" s="165" t="s">
        <v>267</v>
      </c>
      <c r="J118" s="165"/>
      <c r="K118" s="163" t="s">
        <v>268</v>
      </c>
      <c r="L118" s="164" t="s">
        <v>283</v>
      </c>
      <c r="M118" s="164" t="s">
        <v>443</v>
      </c>
      <c r="N118" s="163" t="s">
        <v>428</v>
      </c>
      <c r="O118" s="164"/>
      <c r="P118" s="166">
        <v>50</v>
      </c>
      <c r="Q118" s="165">
        <v>50</v>
      </c>
      <c r="R118" s="165">
        <v>50</v>
      </c>
      <c r="S118" s="166" t="s">
        <v>298</v>
      </c>
      <c r="T118" s="164" t="s">
        <v>271</v>
      </c>
      <c r="U118" s="163"/>
      <c r="V118" s="164" t="s">
        <v>273</v>
      </c>
      <c r="W118" s="163" t="s">
        <v>274</v>
      </c>
      <c r="X118" s="166" t="s">
        <v>275</v>
      </c>
      <c r="Y118" s="164"/>
      <c r="Z118" s="164" t="s">
        <v>444</v>
      </c>
      <c r="AA118" s="164" t="s">
        <v>445</v>
      </c>
      <c r="AB118" s="163" t="s">
        <v>278</v>
      </c>
      <c r="AC118" s="164" t="s">
        <v>264</v>
      </c>
      <c r="AD118" s="164"/>
      <c r="AE118" s="166" t="s">
        <v>322</v>
      </c>
      <c r="AF118" s="163">
        <v>5</v>
      </c>
      <c r="AG118" s="166" t="s">
        <v>4</v>
      </c>
      <c r="AH118" s="166" t="s">
        <v>280</v>
      </c>
      <c r="AI118" s="166" t="s">
        <v>280</v>
      </c>
      <c r="AJ118" s="166" t="s">
        <v>280</v>
      </c>
      <c r="AK118" s="165" t="s">
        <v>280</v>
      </c>
      <c r="AL118" s="166" t="s">
        <v>280</v>
      </c>
      <c r="AM118" s="166" t="s">
        <v>280</v>
      </c>
      <c r="AN118" s="166" t="s">
        <v>280</v>
      </c>
      <c r="AO118" s="166" t="s">
        <v>280</v>
      </c>
      <c r="AP118" s="166" t="s">
        <v>280</v>
      </c>
      <c r="AQ118" s="166" t="s">
        <v>280</v>
      </c>
      <c r="AR118" s="166" t="s">
        <v>280</v>
      </c>
      <c r="AS118" s="166" t="s">
        <v>280</v>
      </c>
      <c r="AT118" s="166"/>
      <c r="AU118" s="164"/>
    </row>
    <row r="119" spans="1:47" s="52" customFormat="1" ht="60" x14ac:dyDescent="0.35">
      <c r="A119" s="163" t="s">
        <v>291</v>
      </c>
      <c r="B119" s="164" t="s">
        <v>450</v>
      </c>
      <c r="C119" s="163" t="s">
        <v>262</v>
      </c>
      <c r="D119" s="164" t="s">
        <v>447</v>
      </c>
      <c r="E119" s="165" t="s">
        <v>264</v>
      </c>
      <c r="F119" s="165">
        <v>1982</v>
      </c>
      <c r="G119" s="163" t="s">
        <v>295</v>
      </c>
      <c r="H119" s="165" t="s">
        <v>266</v>
      </c>
      <c r="I119" s="165" t="s">
        <v>267</v>
      </c>
      <c r="J119" s="165"/>
      <c r="K119" s="163" t="s">
        <v>268</v>
      </c>
      <c r="L119" s="164" t="s">
        <v>283</v>
      </c>
      <c r="M119" s="164" t="s">
        <v>451</v>
      </c>
      <c r="N119" s="163" t="s">
        <v>428</v>
      </c>
      <c r="O119" s="164"/>
      <c r="P119" s="166">
        <v>59</v>
      </c>
      <c r="Q119" s="165">
        <v>59</v>
      </c>
      <c r="R119" s="165">
        <v>59</v>
      </c>
      <c r="S119" s="166" t="s">
        <v>338</v>
      </c>
      <c r="T119" s="164" t="s">
        <v>271</v>
      </c>
      <c r="U119" s="163"/>
      <c r="V119" s="164" t="s">
        <v>273</v>
      </c>
      <c r="W119" s="163" t="s">
        <v>274</v>
      </c>
      <c r="X119" s="166" t="s">
        <v>275</v>
      </c>
      <c r="Y119" s="164"/>
      <c r="Z119" s="164" t="s">
        <v>444</v>
      </c>
      <c r="AA119" s="164" t="s">
        <v>452</v>
      </c>
      <c r="AB119" s="163" t="s">
        <v>278</v>
      </c>
      <c r="AC119" s="164" t="s">
        <v>264</v>
      </c>
      <c r="AD119" s="164"/>
      <c r="AE119" s="166" t="s">
        <v>322</v>
      </c>
      <c r="AF119" s="163">
        <v>5</v>
      </c>
      <c r="AG119" s="166" t="s">
        <v>4</v>
      </c>
      <c r="AH119" s="166" t="s">
        <v>280</v>
      </c>
      <c r="AI119" s="166" t="s">
        <v>280</v>
      </c>
      <c r="AJ119" s="166" t="s">
        <v>280</v>
      </c>
      <c r="AK119" s="165" t="s">
        <v>280</v>
      </c>
      <c r="AL119" s="166" t="s">
        <v>280</v>
      </c>
      <c r="AM119" s="166" t="s">
        <v>280</v>
      </c>
      <c r="AN119" s="166" t="s">
        <v>280</v>
      </c>
      <c r="AO119" s="166" t="s">
        <v>280</v>
      </c>
      <c r="AP119" s="166" t="s">
        <v>280</v>
      </c>
      <c r="AQ119" s="166" t="s">
        <v>280</v>
      </c>
      <c r="AR119" s="166" t="s">
        <v>280</v>
      </c>
      <c r="AS119" s="166" t="s">
        <v>280</v>
      </c>
      <c r="AT119" s="166"/>
      <c r="AU119" s="164"/>
    </row>
    <row r="120" spans="1:47" s="52" customFormat="1" ht="60" x14ac:dyDescent="0.35">
      <c r="A120" s="163" t="s">
        <v>291</v>
      </c>
      <c r="B120" s="164" t="s">
        <v>453</v>
      </c>
      <c r="C120" s="163" t="s">
        <v>262</v>
      </c>
      <c r="D120" s="164" t="s">
        <v>447</v>
      </c>
      <c r="E120" s="165" t="s">
        <v>264</v>
      </c>
      <c r="F120" s="165">
        <v>1981</v>
      </c>
      <c r="G120" s="163" t="s">
        <v>295</v>
      </c>
      <c r="H120" s="165" t="s">
        <v>266</v>
      </c>
      <c r="I120" s="165" t="s">
        <v>267</v>
      </c>
      <c r="J120" s="165"/>
      <c r="K120" s="163" t="s">
        <v>268</v>
      </c>
      <c r="L120" s="164" t="s">
        <v>283</v>
      </c>
      <c r="M120" s="164" t="s">
        <v>454</v>
      </c>
      <c r="N120" s="163" t="s">
        <v>428</v>
      </c>
      <c r="O120" s="164" t="s">
        <v>455</v>
      </c>
      <c r="P120" s="166">
        <v>36</v>
      </c>
      <c r="Q120" s="165">
        <v>36</v>
      </c>
      <c r="R120" s="165">
        <v>36</v>
      </c>
      <c r="S120" s="166" t="s">
        <v>298</v>
      </c>
      <c r="T120" s="164" t="s">
        <v>271</v>
      </c>
      <c r="U120" s="163" t="s">
        <v>272</v>
      </c>
      <c r="V120" s="164" t="s">
        <v>273</v>
      </c>
      <c r="W120" s="163" t="s">
        <v>274</v>
      </c>
      <c r="X120" s="166" t="s">
        <v>275</v>
      </c>
      <c r="Y120" s="164"/>
      <c r="Z120" s="164" t="s">
        <v>444</v>
      </c>
      <c r="AA120" s="164" t="s">
        <v>456</v>
      </c>
      <c r="AB120" s="163" t="s">
        <v>278</v>
      </c>
      <c r="AC120" s="164" t="s">
        <v>280</v>
      </c>
      <c r="AD120" s="164"/>
      <c r="AE120" s="166" t="s">
        <v>322</v>
      </c>
      <c r="AF120" s="163">
        <v>5</v>
      </c>
      <c r="AG120" s="166" t="s">
        <v>4</v>
      </c>
      <c r="AH120" s="166" t="s">
        <v>280</v>
      </c>
      <c r="AI120" s="166" t="s">
        <v>280</v>
      </c>
      <c r="AJ120" s="166" t="s">
        <v>280</v>
      </c>
      <c r="AK120" s="165" t="s">
        <v>280</v>
      </c>
      <c r="AL120" s="166" t="s">
        <v>280</v>
      </c>
      <c r="AM120" s="166" t="s">
        <v>280</v>
      </c>
      <c r="AN120" s="166" t="s">
        <v>280</v>
      </c>
      <c r="AO120" s="166" t="s">
        <v>280</v>
      </c>
      <c r="AP120" s="166" t="s">
        <v>280</v>
      </c>
      <c r="AQ120" s="166" t="s">
        <v>280</v>
      </c>
      <c r="AR120" s="166" t="s">
        <v>280</v>
      </c>
      <c r="AS120" s="166" t="s">
        <v>280</v>
      </c>
      <c r="AT120" s="166"/>
      <c r="AU120" s="164"/>
    </row>
    <row r="121" spans="1:47" s="52" customFormat="1" ht="30" x14ac:dyDescent="0.35">
      <c r="A121" s="163" t="s">
        <v>291</v>
      </c>
      <c r="B121" s="164" t="s">
        <v>457</v>
      </c>
      <c r="C121" s="163" t="s">
        <v>262</v>
      </c>
      <c r="D121" s="164" t="s">
        <v>447</v>
      </c>
      <c r="E121" s="165" t="s">
        <v>264</v>
      </c>
      <c r="F121" s="165">
        <v>1978</v>
      </c>
      <c r="G121" s="163" t="s">
        <v>295</v>
      </c>
      <c r="H121" s="165" t="s">
        <v>266</v>
      </c>
      <c r="I121" s="165" t="s">
        <v>267</v>
      </c>
      <c r="J121" s="165"/>
      <c r="K121" s="163" t="s">
        <v>268</v>
      </c>
      <c r="L121" s="164" t="s">
        <v>283</v>
      </c>
      <c r="M121" s="164" t="s">
        <v>458</v>
      </c>
      <c r="N121" s="163" t="s">
        <v>428</v>
      </c>
      <c r="O121" s="164"/>
      <c r="P121" s="166">
        <v>33</v>
      </c>
      <c r="Q121" s="165">
        <v>33</v>
      </c>
      <c r="R121" s="165">
        <v>33</v>
      </c>
      <c r="S121" s="166" t="s">
        <v>298</v>
      </c>
      <c r="T121" s="164" t="s">
        <v>271</v>
      </c>
      <c r="U121" s="163" t="s">
        <v>369</v>
      </c>
      <c r="V121" s="164" t="s">
        <v>273</v>
      </c>
      <c r="W121" s="163" t="s">
        <v>274</v>
      </c>
      <c r="X121" s="166" t="s">
        <v>275</v>
      </c>
      <c r="Y121" s="164"/>
      <c r="Z121" s="164" t="s">
        <v>280</v>
      </c>
      <c r="AA121" s="164" t="s">
        <v>459</v>
      </c>
      <c r="AB121" s="163" t="s">
        <v>280</v>
      </c>
      <c r="AC121" s="164" t="s">
        <v>280</v>
      </c>
      <c r="AD121" s="164"/>
      <c r="AE121" s="166"/>
      <c r="AF121" s="163">
        <v>5</v>
      </c>
      <c r="AG121" s="166"/>
      <c r="AH121" s="166" t="s">
        <v>280</v>
      </c>
      <c r="AI121" s="166" t="s">
        <v>280</v>
      </c>
      <c r="AJ121" s="166" t="s">
        <v>280</v>
      </c>
      <c r="AK121" s="165" t="s">
        <v>280</v>
      </c>
      <c r="AL121" s="166" t="s">
        <v>280</v>
      </c>
      <c r="AM121" s="166" t="s">
        <v>280</v>
      </c>
      <c r="AN121" s="166" t="s">
        <v>280</v>
      </c>
      <c r="AO121" s="166" t="s">
        <v>280</v>
      </c>
      <c r="AP121" s="166" t="s">
        <v>280</v>
      </c>
      <c r="AQ121" s="166" t="s">
        <v>280</v>
      </c>
      <c r="AR121" s="166" t="s">
        <v>280</v>
      </c>
      <c r="AS121" s="166" t="s">
        <v>280</v>
      </c>
      <c r="AT121" s="166"/>
      <c r="AU121" s="164"/>
    </row>
    <row r="122" spans="1:47" s="52" customFormat="1" ht="30" x14ac:dyDescent="0.35">
      <c r="A122" s="163" t="s">
        <v>381</v>
      </c>
      <c r="B122" s="164" t="s">
        <v>528</v>
      </c>
      <c r="C122" s="163" t="s">
        <v>393</v>
      </c>
      <c r="D122" s="164" t="s">
        <v>529</v>
      </c>
      <c r="E122" s="165" t="s">
        <v>264</v>
      </c>
      <c r="F122" s="165">
        <v>0</v>
      </c>
      <c r="G122" s="163" t="s">
        <v>354</v>
      </c>
      <c r="H122" s="165" t="s">
        <v>266</v>
      </c>
      <c r="I122" s="165"/>
      <c r="J122" s="165" t="s">
        <v>267</v>
      </c>
      <c r="K122" s="163" t="s">
        <v>379</v>
      </c>
      <c r="L122" s="164"/>
      <c r="M122" s="164" t="s">
        <v>454</v>
      </c>
      <c r="N122" s="163"/>
      <c r="O122" s="164" t="s">
        <v>530</v>
      </c>
      <c r="P122" s="166"/>
      <c r="Q122" s="165"/>
      <c r="R122" s="165" t="s">
        <v>284</v>
      </c>
      <c r="S122" s="166"/>
      <c r="T122" s="164"/>
      <c r="U122" s="163" t="s">
        <v>272</v>
      </c>
      <c r="V122" s="164" t="s">
        <v>531</v>
      </c>
      <c r="W122" s="163"/>
      <c r="X122" s="166" t="s">
        <v>532</v>
      </c>
      <c r="Y122" s="164" t="s">
        <v>529</v>
      </c>
      <c r="Z122" s="164"/>
      <c r="AA122" s="164"/>
      <c r="AB122" s="163"/>
      <c r="AC122" s="164"/>
      <c r="AD122" s="164"/>
      <c r="AE122" s="166"/>
      <c r="AF122" s="163"/>
      <c r="AG122" s="166"/>
      <c r="AH122" s="166"/>
      <c r="AI122" s="166"/>
      <c r="AJ122" s="166"/>
      <c r="AK122" s="165"/>
      <c r="AL122" s="166"/>
      <c r="AM122" s="166"/>
      <c r="AN122" s="166"/>
      <c r="AO122" s="166"/>
      <c r="AP122" s="166"/>
      <c r="AQ122" s="166"/>
      <c r="AR122" s="166"/>
      <c r="AS122" s="166"/>
      <c r="AT122" s="166"/>
      <c r="AU122" s="164" t="s">
        <v>533</v>
      </c>
    </row>
    <row r="123" spans="1:47" s="52" customFormat="1" ht="45" x14ac:dyDescent="0.35">
      <c r="A123" s="163" t="s">
        <v>291</v>
      </c>
      <c r="B123" s="164" t="s">
        <v>534</v>
      </c>
      <c r="C123" s="163" t="s">
        <v>262</v>
      </c>
      <c r="D123" s="164" t="s">
        <v>535</v>
      </c>
      <c r="E123" s="165" t="s">
        <v>264</v>
      </c>
      <c r="F123" s="165">
        <v>0</v>
      </c>
      <c r="G123" s="163"/>
      <c r="H123" s="165" t="s">
        <v>266</v>
      </c>
      <c r="I123" s="165" t="s">
        <v>267</v>
      </c>
      <c r="J123" s="165"/>
      <c r="K123" s="163" t="s">
        <v>268</v>
      </c>
      <c r="L123" s="164" t="s">
        <v>318</v>
      </c>
      <c r="M123" s="164" t="s">
        <v>270</v>
      </c>
      <c r="N123" s="163"/>
      <c r="O123" s="164"/>
      <c r="P123" s="166">
        <v>410</v>
      </c>
      <c r="Q123" s="165">
        <v>410</v>
      </c>
      <c r="R123" s="165">
        <v>410</v>
      </c>
      <c r="S123" s="166"/>
      <c r="T123" s="164" t="s">
        <v>271</v>
      </c>
      <c r="U123" s="163" t="s">
        <v>272</v>
      </c>
      <c r="V123" s="164" t="s">
        <v>536</v>
      </c>
      <c r="W123" s="163" t="s">
        <v>537</v>
      </c>
      <c r="X123" s="166" t="s">
        <v>538</v>
      </c>
      <c r="Y123" s="164" t="s">
        <v>539</v>
      </c>
      <c r="Z123" s="164" t="s">
        <v>276</v>
      </c>
      <c r="AA123" s="164" t="s">
        <v>540</v>
      </c>
      <c r="AB123" s="163" t="s">
        <v>363</v>
      </c>
      <c r="AC123" s="164" t="s">
        <v>264</v>
      </c>
      <c r="AD123" s="164" t="s">
        <v>341</v>
      </c>
      <c r="AE123" s="166">
        <v>2</v>
      </c>
      <c r="AF123" s="163"/>
      <c r="AG123" s="166" t="s">
        <v>264</v>
      </c>
      <c r="AH123" s="166" t="s">
        <v>264</v>
      </c>
      <c r="AI123" s="166" t="s">
        <v>4</v>
      </c>
      <c r="AJ123" s="166" t="s">
        <v>4</v>
      </c>
      <c r="AK123" s="165" t="s">
        <v>264</v>
      </c>
      <c r="AL123" s="166" t="s">
        <v>4</v>
      </c>
      <c r="AM123" s="166" t="s">
        <v>264</v>
      </c>
      <c r="AN123" s="166" t="s">
        <v>264</v>
      </c>
      <c r="AO123" s="166" t="s">
        <v>264</v>
      </c>
      <c r="AP123" s="166" t="s">
        <v>264</v>
      </c>
      <c r="AQ123" s="166" t="s">
        <v>280</v>
      </c>
      <c r="AR123" s="166" t="s">
        <v>264</v>
      </c>
      <c r="AS123" s="166" t="s">
        <v>264</v>
      </c>
      <c r="AT123" s="166"/>
      <c r="AU123" s="164"/>
    </row>
    <row r="124" spans="1:47" s="52" customFormat="1" ht="60" x14ac:dyDescent="0.35">
      <c r="A124" s="163" t="s">
        <v>324</v>
      </c>
      <c r="B124" s="164" t="s">
        <v>337</v>
      </c>
      <c r="C124" s="163" t="s">
        <v>293</v>
      </c>
      <c r="D124" s="164" t="s">
        <v>326</v>
      </c>
      <c r="E124" s="165" t="s">
        <v>264</v>
      </c>
      <c r="F124" s="165"/>
      <c r="G124" s="163"/>
      <c r="H124" s="165" t="s">
        <v>306</v>
      </c>
      <c r="I124" s="165" t="s">
        <v>267</v>
      </c>
      <c r="J124" s="165"/>
      <c r="K124" s="163" t="s">
        <v>268</v>
      </c>
      <c r="L124" s="164" t="s">
        <v>283</v>
      </c>
      <c r="M124" s="164" t="s">
        <v>327</v>
      </c>
      <c r="N124" s="163" t="s">
        <v>328</v>
      </c>
      <c r="O124" s="164"/>
      <c r="P124" s="166">
        <v>100</v>
      </c>
      <c r="Q124" s="165">
        <v>100</v>
      </c>
      <c r="R124" s="165">
        <v>100</v>
      </c>
      <c r="S124" s="166" t="s">
        <v>338</v>
      </c>
      <c r="T124" s="164" t="s">
        <v>271</v>
      </c>
      <c r="U124" s="163" t="s">
        <v>299</v>
      </c>
      <c r="V124" s="164" t="s">
        <v>330</v>
      </c>
      <c r="W124" s="163" t="s">
        <v>331</v>
      </c>
      <c r="X124" s="166" t="s">
        <v>332</v>
      </c>
      <c r="Y124" s="164" t="s">
        <v>333</v>
      </c>
      <c r="Z124" s="164" t="s">
        <v>289</v>
      </c>
      <c r="AA124" s="164" t="s">
        <v>339</v>
      </c>
      <c r="AB124" s="163" t="s">
        <v>340</v>
      </c>
      <c r="AC124" s="164" t="s">
        <v>264</v>
      </c>
      <c r="AD124" s="164" t="s">
        <v>341</v>
      </c>
      <c r="AE124" s="166" t="s">
        <v>312</v>
      </c>
      <c r="AF124" s="163">
        <v>3</v>
      </c>
      <c r="AG124" s="166" t="s">
        <v>264</v>
      </c>
      <c r="AH124" s="166" t="s">
        <v>4</v>
      </c>
      <c r="AI124" s="166" t="s">
        <v>4</v>
      </c>
      <c r="AJ124" s="166" t="s">
        <v>264</v>
      </c>
      <c r="AK124" s="165" t="s">
        <v>4</v>
      </c>
      <c r="AL124" s="166" t="s">
        <v>4</v>
      </c>
      <c r="AM124" s="166" t="s">
        <v>4</v>
      </c>
      <c r="AN124" s="166" t="s">
        <v>4</v>
      </c>
      <c r="AO124" s="166" t="s">
        <v>4</v>
      </c>
      <c r="AP124" s="166" t="s">
        <v>4</v>
      </c>
      <c r="AQ124" s="166" t="s">
        <v>4</v>
      </c>
      <c r="AR124" s="166" t="s">
        <v>4</v>
      </c>
      <c r="AS124" s="166" t="s">
        <v>264</v>
      </c>
      <c r="AT124" s="166"/>
      <c r="AU124" s="164" t="s">
        <v>342</v>
      </c>
    </row>
  </sheetData>
  <autoFilter ref="A9:AU125">
    <sortState ref="A10:AU124">
      <sortCondition descending="1" ref="F9:F125"/>
    </sortState>
  </autoFilter>
  <hyperlinks>
    <hyperlink ref="B7" r:id="rId1"/>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H32"/>
  <sheetViews>
    <sheetView zoomScaleNormal="100" workbookViewId="0">
      <pane ySplit="1" topLeftCell="A2" activePane="bottomLeft" state="frozen"/>
      <selection pane="bottomLeft" activeCell="H20" sqref="H20"/>
    </sheetView>
  </sheetViews>
  <sheetFormatPr defaultColWidth="8.85546875" defaultRowHeight="12.75" x14ac:dyDescent="0.2"/>
  <cols>
    <col min="1" max="1" width="20.42578125" customWidth="1"/>
    <col min="2" max="2" width="16.42578125" customWidth="1"/>
    <col min="3" max="3" width="12.42578125" customWidth="1"/>
    <col min="4" max="4" width="48.5703125" customWidth="1"/>
    <col min="5" max="5" width="25" customWidth="1"/>
    <col min="6" max="6" width="50.42578125" customWidth="1"/>
    <col min="7" max="7" width="82.140625" customWidth="1"/>
    <col min="8" max="8" width="27" customWidth="1"/>
  </cols>
  <sheetData>
    <row r="1" spans="1:8" ht="30.75" thickBot="1" x14ac:dyDescent="0.25">
      <c r="A1" s="179" t="s">
        <v>2555</v>
      </c>
      <c r="B1" s="179" t="s">
        <v>28</v>
      </c>
      <c r="C1" s="179" t="s">
        <v>27</v>
      </c>
      <c r="D1" s="179" t="s">
        <v>10</v>
      </c>
      <c r="E1" s="179" t="s">
        <v>1576</v>
      </c>
      <c r="F1" s="179" t="s">
        <v>1454</v>
      </c>
      <c r="G1" s="179" t="s">
        <v>1183</v>
      </c>
      <c r="H1" s="178" t="s">
        <v>2552</v>
      </c>
    </row>
    <row r="2" spans="1:8" ht="18.75" x14ac:dyDescent="0.2">
      <c r="A2" s="219" t="s">
        <v>2548</v>
      </c>
      <c r="B2" s="186"/>
      <c r="C2" s="220"/>
      <c r="D2" s="221"/>
      <c r="E2" s="186"/>
      <c r="F2" s="222"/>
      <c r="G2" s="221"/>
      <c r="H2" s="221"/>
    </row>
    <row r="3" spans="1:8" s="268" customFormat="1" ht="45" x14ac:dyDescent="0.2">
      <c r="A3" s="262" t="s">
        <v>2910</v>
      </c>
      <c r="B3" s="263" t="s">
        <v>31</v>
      </c>
      <c r="C3" s="264">
        <v>41141</v>
      </c>
      <c r="D3" s="265" t="s">
        <v>2908</v>
      </c>
      <c r="E3" s="262" t="s">
        <v>2909</v>
      </c>
      <c r="F3" s="266" t="s">
        <v>2908</v>
      </c>
      <c r="G3" s="267" t="s">
        <v>3062</v>
      </c>
      <c r="H3" s="267" t="s">
        <v>933</v>
      </c>
    </row>
    <row r="4" spans="1:8" s="268" customFormat="1" ht="60" x14ac:dyDescent="0.2">
      <c r="A4" s="21" t="s">
        <v>2543</v>
      </c>
      <c r="B4" s="21" t="s">
        <v>31</v>
      </c>
      <c r="C4" s="22">
        <v>40269</v>
      </c>
      <c r="D4" s="23" t="s">
        <v>2544</v>
      </c>
      <c r="E4" s="24" t="s">
        <v>2545</v>
      </c>
      <c r="F4" s="29" t="s">
        <v>2544</v>
      </c>
      <c r="G4" s="23" t="s">
        <v>2547</v>
      </c>
      <c r="H4" s="23" t="s">
        <v>2546</v>
      </c>
    </row>
    <row r="5" spans="1:8" s="268" customFormat="1" ht="30" x14ac:dyDescent="0.3">
      <c r="A5" s="23" t="s">
        <v>2549</v>
      </c>
      <c r="B5" s="23" t="s">
        <v>31</v>
      </c>
      <c r="C5" s="22">
        <v>41030</v>
      </c>
      <c r="D5" s="14" t="s">
        <v>2550</v>
      </c>
      <c r="E5" s="34" t="s">
        <v>2551</v>
      </c>
      <c r="F5" s="93" t="s">
        <v>2550</v>
      </c>
      <c r="G5" s="23" t="s">
        <v>2554</v>
      </c>
      <c r="H5" s="23" t="s">
        <v>2553</v>
      </c>
    </row>
    <row r="6" spans="1:8" ht="45" x14ac:dyDescent="0.2">
      <c r="A6" s="23" t="s">
        <v>2581</v>
      </c>
      <c r="B6" s="23" t="s">
        <v>31</v>
      </c>
      <c r="C6" s="22">
        <v>41070</v>
      </c>
      <c r="D6" s="23" t="s">
        <v>2582</v>
      </c>
      <c r="E6" s="23" t="s">
        <v>2583</v>
      </c>
      <c r="F6" s="29" t="s">
        <v>2584</v>
      </c>
      <c r="G6" s="23" t="s">
        <v>2585</v>
      </c>
      <c r="H6" s="23" t="s">
        <v>2583</v>
      </c>
    </row>
    <row r="7" spans="1:8" ht="165" x14ac:dyDescent="0.2">
      <c r="A7" s="23" t="s">
        <v>2633</v>
      </c>
      <c r="B7" s="23" t="s">
        <v>31</v>
      </c>
      <c r="C7" s="22">
        <v>40396</v>
      </c>
      <c r="D7" s="23" t="s">
        <v>2634</v>
      </c>
      <c r="E7" s="34" t="s">
        <v>2635</v>
      </c>
      <c r="F7" s="29" t="s">
        <v>2634</v>
      </c>
      <c r="G7" s="23" t="s">
        <v>3063</v>
      </c>
      <c r="H7" s="23" t="s">
        <v>933</v>
      </c>
    </row>
    <row r="8" spans="1:8" ht="120" x14ac:dyDescent="0.2">
      <c r="A8" s="23" t="s">
        <v>2683</v>
      </c>
      <c r="B8" s="23" t="s">
        <v>31</v>
      </c>
      <c r="C8" s="22">
        <v>41030</v>
      </c>
      <c r="D8" s="32" t="s">
        <v>2684</v>
      </c>
      <c r="E8" s="34" t="s">
        <v>2686</v>
      </c>
      <c r="F8" s="44" t="s">
        <v>2684</v>
      </c>
      <c r="G8" s="23" t="s">
        <v>2687</v>
      </c>
      <c r="H8" s="141" t="s">
        <v>2685</v>
      </c>
    </row>
    <row r="9" spans="1:8" s="61" customFormat="1" ht="135" x14ac:dyDescent="0.2">
      <c r="A9" s="23" t="s">
        <v>2688</v>
      </c>
      <c r="B9" s="23" t="s">
        <v>31</v>
      </c>
      <c r="C9" s="22">
        <v>40238</v>
      </c>
      <c r="D9" s="32" t="s">
        <v>2690</v>
      </c>
      <c r="E9" s="34" t="s">
        <v>2691</v>
      </c>
      <c r="F9" s="44" t="s">
        <v>2690</v>
      </c>
      <c r="G9" s="23" t="s">
        <v>2692</v>
      </c>
      <c r="H9" s="142" t="s">
        <v>2689</v>
      </c>
    </row>
    <row r="10" spans="1:8" ht="105" x14ac:dyDescent="0.2">
      <c r="A10" s="23" t="s">
        <v>2911</v>
      </c>
      <c r="B10" s="23" t="s">
        <v>31</v>
      </c>
      <c r="C10" s="22">
        <v>41284</v>
      </c>
      <c r="D10" s="32" t="s">
        <v>2912</v>
      </c>
      <c r="E10" s="34" t="s">
        <v>3227</v>
      </c>
      <c r="F10" s="97" t="s">
        <v>2912</v>
      </c>
      <c r="G10" s="34" t="s">
        <v>2913</v>
      </c>
      <c r="H10" s="34" t="s">
        <v>2914</v>
      </c>
    </row>
    <row r="14" spans="1:8" ht="18.75" x14ac:dyDescent="0.2">
      <c r="A14" s="219" t="s">
        <v>3060</v>
      </c>
      <c r="B14" s="186"/>
      <c r="C14" s="220"/>
      <c r="D14" s="221"/>
      <c r="E14" s="186"/>
      <c r="F14" s="222"/>
      <c r="G14" s="221"/>
      <c r="H14" s="221"/>
    </row>
    <row r="15" spans="1:8" ht="60" x14ac:dyDescent="0.2">
      <c r="A15" s="34" t="s">
        <v>2683</v>
      </c>
      <c r="B15" s="23" t="s">
        <v>14</v>
      </c>
      <c r="C15" s="22">
        <v>41743</v>
      </c>
      <c r="D15" s="32" t="s">
        <v>3065</v>
      </c>
      <c r="E15" s="34" t="s">
        <v>3227</v>
      </c>
      <c r="F15" s="97" t="s">
        <v>3065</v>
      </c>
      <c r="G15" s="34" t="s">
        <v>3066</v>
      </c>
      <c r="H15" s="34" t="s">
        <v>3064</v>
      </c>
    </row>
    <row r="16" spans="1:8" ht="38.25" x14ac:dyDescent="0.2">
      <c r="A16" s="24" t="s">
        <v>3645</v>
      </c>
      <c r="B16" s="24" t="s">
        <v>14</v>
      </c>
      <c r="C16" s="41">
        <v>41730</v>
      </c>
      <c r="D16" s="269" t="s">
        <v>3646</v>
      </c>
      <c r="E16" s="24" t="s">
        <v>581</v>
      </c>
      <c r="F16" s="240" t="s">
        <v>3646</v>
      </c>
      <c r="G16" s="270" t="s">
        <v>3647</v>
      </c>
      <c r="H16" s="34" t="s">
        <v>3648</v>
      </c>
    </row>
    <row r="17" spans="1:8" s="55" customFormat="1" ht="30" x14ac:dyDescent="0.2">
      <c r="A17" s="24" t="s">
        <v>3645</v>
      </c>
      <c r="B17" s="24" t="s">
        <v>14</v>
      </c>
      <c r="C17" s="41">
        <v>41153</v>
      </c>
      <c r="D17" s="271" t="s">
        <v>3649</v>
      </c>
      <c r="E17" s="24" t="s">
        <v>581</v>
      </c>
      <c r="F17" s="240" t="s">
        <v>3649</v>
      </c>
      <c r="G17" s="76" t="s">
        <v>3650</v>
      </c>
      <c r="H17" s="34" t="s">
        <v>3648</v>
      </c>
    </row>
    <row r="18" spans="1:8" s="55" customFormat="1" ht="30" x14ac:dyDescent="0.3">
      <c r="A18" s="24" t="s">
        <v>3645</v>
      </c>
      <c r="B18" s="24" t="s">
        <v>14</v>
      </c>
      <c r="C18" s="41">
        <v>41275</v>
      </c>
      <c r="D18" s="34" t="s">
        <v>3651</v>
      </c>
      <c r="E18" s="24" t="s">
        <v>581</v>
      </c>
      <c r="F18" s="240" t="s">
        <v>3651</v>
      </c>
      <c r="G18" s="18" t="s">
        <v>3652</v>
      </c>
      <c r="H18" s="34" t="s">
        <v>3648</v>
      </c>
    </row>
    <row r="19" spans="1:8" s="55" customFormat="1" ht="75" x14ac:dyDescent="0.3">
      <c r="A19" s="24" t="s">
        <v>3645</v>
      </c>
      <c r="B19" s="24" t="s">
        <v>14</v>
      </c>
      <c r="C19" s="41">
        <v>41518</v>
      </c>
      <c r="D19" s="34" t="s">
        <v>3653</v>
      </c>
      <c r="E19" s="24" t="s">
        <v>581</v>
      </c>
      <c r="F19" s="240" t="s">
        <v>3653</v>
      </c>
      <c r="G19" s="18" t="s">
        <v>3654</v>
      </c>
      <c r="H19" s="34" t="s">
        <v>3648</v>
      </c>
    </row>
    <row r="20" spans="1:8" ht="30" x14ac:dyDescent="0.2">
      <c r="A20" s="21" t="s">
        <v>381</v>
      </c>
      <c r="B20" s="23" t="s">
        <v>31</v>
      </c>
      <c r="C20" s="22">
        <v>40217</v>
      </c>
      <c r="D20" s="21" t="s">
        <v>3210</v>
      </c>
      <c r="E20" s="34" t="s">
        <v>2922</v>
      </c>
      <c r="F20" s="74" t="s">
        <v>3210</v>
      </c>
      <c r="G20" s="23" t="s">
        <v>3212</v>
      </c>
      <c r="H20" s="23" t="s">
        <v>3211</v>
      </c>
    </row>
    <row r="21" spans="1:8" ht="120" x14ac:dyDescent="0.2">
      <c r="A21" s="23" t="s">
        <v>381</v>
      </c>
      <c r="B21" s="23" t="s">
        <v>31</v>
      </c>
      <c r="C21" s="22">
        <v>40087</v>
      </c>
      <c r="D21" s="23" t="s">
        <v>2559</v>
      </c>
      <c r="E21" s="34" t="s">
        <v>2560</v>
      </c>
      <c r="F21" s="29" t="s">
        <v>2559</v>
      </c>
      <c r="G21" s="23" t="s">
        <v>3061</v>
      </c>
      <c r="H21" s="23" t="s">
        <v>2561</v>
      </c>
    </row>
    <row r="22" spans="1:8" ht="30" x14ac:dyDescent="0.2">
      <c r="A22" s="23" t="s">
        <v>2682</v>
      </c>
      <c r="B22" s="23" t="s">
        <v>1781</v>
      </c>
      <c r="C22" s="22">
        <v>39387</v>
      </c>
      <c r="D22" s="45" t="s">
        <v>2556</v>
      </c>
      <c r="E22" s="34" t="s">
        <v>108</v>
      </c>
      <c r="F22" s="34" t="s">
        <v>108</v>
      </c>
      <c r="G22" s="23" t="s">
        <v>2558</v>
      </c>
      <c r="H22" s="23" t="s">
        <v>2557</v>
      </c>
    </row>
    <row r="32" spans="1:8" x14ac:dyDescent="0.2">
      <c r="G32" s="55"/>
    </row>
  </sheetData>
  <hyperlinks>
    <hyperlink ref="F4" r:id="rId1"/>
    <hyperlink ref="F5" r:id="rId2"/>
    <hyperlink ref="F21" r:id="rId3"/>
    <hyperlink ref="F6" r:id="rId4"/>
    <hyperlink ref="F7" r:id="rId5" display="http://amppartners.org/pdf/TRM_Appendix_E_2011.pdf"/>
    <hyperlink ref="F8" r:id="rId6"/>
    <hyperlink ref="F9" r:id="rId7"/>
    <hyperlink ref="F3" r:id="rId8" display="http://ilsagfiles.org/SAG_files/Meeting_Materials/2012/June 26, 2012 Meeting/Illinois_Statewide_TRM_Final_Review.pdf"/>
    <hyperlink ref="F20" r:id="rId9"/>
    <hyperlink ref="F15" r:id="rId10"/>
    <hyperlink ref="F10" r:id="rId11"/>
    <hyperlink ref="F16" r:id="rId12"/>
    <hyperlink ref="F17" r:id="rId13"/>
    <hyperlink ref="F18" r:id="rId14"/>
    <hyperlink ref="F19" r:id="rId15"/>
  </hyperlinks>
  <pageMargins left="0.7" right="0.7" top="0.75" bottom="0.75" header="0.3" footer="0.3"/>
  <pageSetup orientation="portrait" verticalDpi="200" r:id="rId16"/>
  <legacyDrawing r:id="rId17"/>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66"/>
  <sheetViews>
    <sheetView topLeftCell="A16" workbookViewId="0">
      <selection activeCell="B10" sqref="B10"/>
    </sheetView>
  </sheetViews>
  <sheetFormatPr defaultColWidth="8.85546875" defaultRowHeight="12.75" x14ac:dyDescent="0.2"/>
  <cols>
    <col min="1" max="1" width="18.42578125" bestFit="1" customWidth="1"/>
    <col min="2" max="2" width="43.85546875" bestFit="1" customWidth="1"/>
  </cols>
  <sheetData>
    <row r="1" spans="1:2" ht="18.75" x14ac:dyDescent="0.3">
      <c r="A1" s="223" t="s">
        <v>2821</v>
      </c>
    </row>
    <row r="2" spans="1:2" x14ac:dyDescent="0.2">
      <c r="A2" s="281" t="s">
        <v>2742</v>
      </c>
      <c r="B2" s="281"/>
    </row>
    <row r="3" spans="1:2" x14ac:dyDescent="0.2">
      <c r="A3" t="s">
        <v>45</v>
      </c>
      <c r="B3" t="s">
        <v>2747</v>
      </c>
    </row>
    <row r="4" spans="1:2" x14ac:dyDescent="0.2">
      <c r="A4" t="s">
        <v>2494</v>
      </c>
      <c r="B4" t="s">
        <v>2004</v>
      </c>
    </row>
    <row r="5" spans="1:2" x14ac:dyDescent="0.2">
      <c r="A5" t="s">
        <v>2743</v>
      </c>
      <c r="B5" t="s">
        <v>2748</v>
      </c>
    </row>
    <row r="6" spans="1:2" x14ac:dyDescent="0.2">
      <c r="A6" t="s">
        <v>2745</v>
      </c>
      <c r="B6" t="s">
        <v>1912</v>
      </c>
    </row>
    <row r="7" spans="1:2" x14ac:dyDescent="0.2">
      <c r="A7" t="s">
        <v>2744</v>
      </c>
      <c r="B7" t="s">
        <v>2749</v>
      </c>
    </row>
    <row r="8" spans="1:2" x14ac:dyDescent="0.2">
      <c r="A8" t="s">
        <v>2499</v>
      </c>
      <c r="B8" t="s">
        <v>2750</v>
      </c>
    </row>
    <row r="9" spans="1:2" x14ac:dyDescent="0.2">
      <c r="A9" t="s">
        <v>2746</v>
      </c>
      <c r="B9" t="s">
        <v>2751</v>
      </c>
    </row>
    <row r="12" spans="1:2" x14ac:dyDescent="0.2">
      <c r="A12" s="281" t="s">
        <v>2752</v>
      </c>
      <c r="B12" s="281"/>
    </row>
    <row r="13" spans="1:2" x14ac:dyDescent="0.2">
      <c r="A13" t="s">
        <v>2718</v>
      </c>
      <c r="B13" t="s">
        <v>2753</v>
      </c>
    </row>
    <row r="16" spans="1:2" x14ac:dyDescent="0.2">
      <c r="A16" s="281" t="s">
        <v>2754</v>
      </c>
      <c r="B16" s="281"/>
    </row>
    <row r="17" spans="1:2" x14ac:dyDescent="0.2">
      <c r="A17" t="s">
        <v>2756</v>
      </c>
      <c r="B17" t="s">
        <v>2757</v>
      </c>
    </row>
    <row r="18" spans="1:2" x14ac:dyDescent="0.2">
      <c r="A18" t="s">
        <v>2000</v>
      </c>
      <c r="B18" t="s">
        <v>2758</v>
      </c>
    </row>
    <row r="19" spans="1:2" x14ac:dyDescent="0.2">
      <c r="A19" t="s">
        <v>2755</v>
      </c>
      <c r="B19" t="s">
        <v>2759</v>
      </c>
    </row>
    <row r="22" spans="1:2" x14ac:dyDescent="0.2">
      <c r="A22" s="281" t="s">
        <v>2760</v>
      </c>
      <c r="B22" s="281"/>
    </row>
    <row r="23" spans="1:2" x14ac:dyDescent="0.2">
      <c r="A23" t="s">
        <v>1789</v>
      </c>
      <c r="B23" t="s">
        <v>2764</v>
      </c>
    </row>
    <row r="24" spans="1:2" x14ac:dyDescent="0.2">
      <c r="A24" t="s">
        <v>2761</v>
      </c>
      <c r="B24" t="s">
        <v>2765</v>
      </c>
    </row>
    <row r="25" spans="1:2" x14ac:dyDescent="0.2">
      <c r="A25" t="s">
        <v>2762</v>
      </c>
      <c r="B25" t="s">
        <v>2766</v>
      </c>
    </row>
    <row r="26" spans="1:2" x14ac:dyDescent="0.2">
      <c r="A26" t="s">
        <v>2763</v>
      </c>
      <c r="B26" t="s">
        <v>2767</v>
      </c>
    </row>
    <row r="27" spans="1:2" x14ac:dyDescent="0.2">
      <c r="A27" t="s">
        <v>2037</v>
      </c>
      <c r="B27" t="s">
        <v>2812</v>
      </c>
    </row>
    <row r="30" spans="1:2" x14ac:dyDescent="0.2">
      <c r="A30" s="281" t="s">
        <v>2772</v>
      </c>
      <c r="B30" s="281"/>
    </row>
    <row r="31" spans="1:2" x14ac:dyDescent="0.2">
      <c r="A31" t="s">
        <v>2771</v>
      </c>
      <c r="B31" t="s">
        <v>377</v>
      </c>
    </row>
    <row r="32" spans="1:2" x14ac:dyDescent="0.2">
      <c r="A32" t="s">
        <v>2768</v>
      </c>
      <c r="B32" t="s">
        <v>2773</v>
      </c>
    </row>
    <row r="33" spans="1:2" x14ac:dyDescent="0.2">
      <c r="A33" t="s">
        <v>2769</v>
      </c>
      <c r="B33" t="s">
        <v>2774</v>
      </c>
    </row>
    <row r="34" spans="1:2" x14ac:dyDescent="0.2">
      <c r="A34" t="s">
        <v>1147</v>
      </c>
      <c r="B34" t="s">
        <v>2775</v>
      </c>
    </row>
    <row r="35" spans="1:2" x14ac:dyDescent="0.2">
      <c r="A35" t="s">
        <v>2770</v>
      </c>
      <c r="B35" t="s">
        <v>2776</v>
      </c>
    </row>
    <row r="36" spans="1:2" x14ac:dyDescent="0.2">
      <c r="A36" t="s">
        <v>2746</v>
      </c>
      <c r="B36" t="s">
        <v>2751</v>
      </c>
    </row>
    <row r="38" spans="1:2" x14ac:dyDescent="0.2">
      <c r="A38" s="281" t="s">
        <v>2811</v>
      </c>
      <c r="B38" s="281"/>
    </row>
    <row r="39" spans="1:2" x14ac:dyDescent="0.2">
      <c r="A39" t="s">
        <v>2805</v>
      </c>
      <c r="B39" t="s">
        <v>2803</v>
      </c>
    </row>
    <row r="40" spans="1:2" x14ac:dyDescent="0.2">
      <c r="A40" t="s">
        <v>2777</v>
      </c>
      <c r="B40" t="s">
        <v>2806</v>
      </c>
    </row>
    <row r="41" spans="1:2" x14ac:dyDescent="0.2">
      <c r="A41" t="s">
        <v>2809</v>
      </c>
      <c r="B41" t="s">
        <v>2808</v>
      </c>
    </row>
    <row r="42" spans="1:2" x14ac:dyDescent="0.2">
      <c r="A42" t="s">
        <v>621</v>
      </c>
      <c r="B42" t="s">
        <v>2807</v>
      </c>
    </row>
    <row r="43" spans="1:2" x14ac:dyDescent="0.2">
      <c r="A43" t="s">
        <v>2804</v>
      </c>
      <c r="B43" t="s">
        <v>2810</v>
      </c>
    </row>
    <row r="45" spans="1:2" x14ac:dyDescent="0.2">
      <c r="A45" s="281" t="s">
        <v>2779</v>
      </c>
      <c r="B45" s="281"/>
    </row>
    <row r="46" spans="1:2" x14ac:dyDescent="0.2">
      <c r="A46" t="s">
        <v>2783</v>
      </c>
      <c r="B46" t="s">
        <v>2784</v>
      </c>
    </row>
    <row r="47" spans="1:2" x14ac:dyDescent="0.2">
      <c r="A47" t="s">
        <v>2782</v>
      </c>
      <c r="B47" t="s">
        <v>2785</v>
      </c>
    </row>
    <row r="48" spans="1:2" x14ac:dyDescent="0.2">
      <c r="A48" t="s">
        <v>2781</v>
      </c>
      <c r="B48" t="s">
        <v>2786</v>
      </c>
    </row>
    <row r="49" spans="1:2" x14ac:dyDescent="0.2">
      <c r="A49" t="s">
        <v>2780</v>
      </c>
      <c r="B49" t="s">
        <v>2787</v>
      </c>
    </row>
    <row r="52" spans="1:2" x14ac:dyDescent="0.2">
      <c r="A52" s="281" t="s">
        <v>2788</v>
      </c>
      <c r="B52" s="281"/>
    </row>
    <row r="53" spans="1:2" x14ac:dyDescent="0.2">
      <c r="A53" t="s">
        <v>2778</v>
      </c>
      <c r="B53" t="s">
        <v>2790</v>
      </c>
    </row>
    <row r="54" spans="1:2" x14ac:dyDescent="0.2">
      <c r="A54" t="s">
        <v>2789</v>
      </c>
      <c r="B54" t="s">
        <v>2791</v>
      </c>
    </row>
    <row r="55" spans="1:2" x14ac:dyDescent="0.2">
      <c r="A55" t="s">
        <v>924</v>
      </c>
      <c r="B55" t="s">
        <v>2792</v>
      </c>
    </row>
    <row r="57" spans="1:2" x14ac:dyDescent="0.2">
      <c r="A57" s="281" t="s">
        <v>2793</v>
      </c>
      <c r="B57" s="281"/>
    </row>
    <row r="58" spans="1:2" x14ac:dyDescent="0.2">
      <c r="A58" t="s">
        <v>2780</v>
      </c>
      <c r="B58" t="s">
        <v>2794</v>
      </c>
    </row>
    <row r="61" spans="1:2" x14ac:dyDescent="0.2">
      <c r="A61" s="281" t="s">
        <v>2795</v>
      </c>
      <c r="B61" s="281"/>
    </row>
    <row r="62" spans="1:2" x14ac:dyDescent="0.2">
      <c r="A62" t="s">
        <v>2799</v>
      </c>
      <c r="B62" t="s">
        <v>2800</v>
      </c>
    </row>
    <row r="63" spans="1:2" x14ac:dyDescent="0.2">
      <c r="A63" t="s">
        <v>2778</v>
      </c>
      <c r="B63" t="s">
        <v>2790</v>
      </c>
    </row>
    <row r="64" spans="1:2" x14ac:dyDescent="0.2">
      <c r="A64" t="s">
        <v>2797</v>
      </c>
      <c r="B64" t="s">
        <v>2801</v>
      </c>
    </row>
    <row r="65" spans="1:2" x14ac:dyDescent="0.2">
      <c r="A65" t="s">
        <v>2798</v>
      </c>
      <c r="B65" t="s">
        <v>186</v>
      </c>
    </row>
    <row r="66" spans="1:2" x14ac:dyDescent="0.2">
      <c r="A66" t="s">
        <v>2796</v>
      </c>
      <c r="B66" t="s">
        <v>2802</v>
      </c>
    </row>
  </sheetData>
  <sortState ref="A41:B45">
    <sortCondition ref="A41"/>
  </sortState>
  <mergeCells count="10">
    <mergeCell ref="A45:B45"/>
    <mergeCell ref="A52:B52"/>
    <mergeCell ref="A57:B57"/>
    <mergeCell ref="A61:B61"/>
    <mergeCell ref="A2:B2"/>
    <mergeCell ref="A16:B16"/>
    <mergeCell ref="A12:B12"/>
    <mergeCell ref="A22:B22"/>
    <mergeCell ref="A30:B30"/>
    <mergeCell ref="A38:B38"/>
  </mergeCells>
  <pageMargins left="0.7" right="0.7" top="0.75" bottom="0.75" header="0.3" footer="0.3"/>
  <pageSetup orientation="portrait" horizontalDpi="200" verticalDpi="200" copie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8"/>
  <sheetViews>
    <sheetView workbookViewId="0">
      <selection activeCell="C13" sqref="C13"/>
    </sheetView>
  </sheetViews>
  <sheetFormatPr defaultRowHeight="12.75" x14ac:dyDescent="0.2"/>
  <cols>
    <col min="1" max="4" width="15.28515625" customWidth="1"/>
    <col min="5" max="5" width="11.28515625" customWidth="1"/>
  </cols>
  <sheetData>
    <row r="1" spans="1:5" ht="13.5" thickBot="1" x14ac:dyDescent="0.25"/>
    <row r="2" spans="1:5" ht="13.5" thickBot="1" x14ac:dyDescent="0.25">
      <c r="A2" s="232"/>
      <c r="B2" s="233">
        <v>41984</v>
      </c>
      <c r="C2" s="233" t="s">
        <v>3584</v>
      </c>
      <c r="D2" s="234" t="s">
        <v>3505</v>
      </c>
    </row>
    <row r="3" spans="1:5" ht="13.5" thickBot="1" x14ac:dyDescent="0.25">
      <c r="A3" s="235" t="s">
        <v>1729</v>
      </c>
      <c r="B3" s="236">
        <v>73</v>
      </c>
      <c r="C3" s="236">
        <v>74</v>
      </c>
      <c r="D3" s="236">
        <f>C3-B3</f>
        <v>1</v>
      </c>
    </row>
    <row r="4" spans="1:5" ht="13.5" thickBot="1" x14ac:dyDescent="0.25">
      <c r="A4" s="235" t="s">
        <v>3506</v>
      </c>
      <c r="B4" s="236">
        <v>7</v>
      </c>
      <c r="C4" s="236">
        <v>7</v>
      </c>
      <c r="D4" s="236">
        <f t="shared" ref="D4:D16" si="0">C4-B4</f>
        <v>0</v>
      </c>
    </row>
    <row r="5" spans="1:5" ht="13.5" thickBot="1" x14ac:dyDescent="0.25">
      <c r="A5" s="235" t="s">
        <v>3507</v>
      </c>
      <c r="B5" s="236">
        <v>23</v>
      </c>
      <c r="C5" s="236">
        <v>23</v>
      </c>
      <c r="D5" s="236">
        <f t="shared" si="0"/>
        <v>0</v>
      </c>
    </row>
    <row r="6" spans="1:5" ht="13.5" thickBot="1" x14ac:dyDescent="0.25">
      <c r="A6" s="235" t="s">
        <v>3508</v>
      </c>
      <c r="B6" s="236">
        <v>33</v>
      </c>
      <c r="C6" s="236">
        <v>38</v>
      </c>
      <c r="D6" s="236">
        <f t="shared" si="0"/>
        <v>5</v>
      </c>
    </row>
    <row r="7" spans="1:5" ht="13.5" thickBot="1" x14ac:dyDescent="0.25">
      <c r="A7" s="235" t="s">
        <v>3509</v>
      </c>
      <c r="B7" s="236">
        <v>43</v>
      </c>
      <c r="C7" s="236">
        <v>43</v>
      </c>
      <c r="D7" s="236">
        <f t="shared" si="0"/>
        <v>0</v>
      </c>
    </row>
    <row r="8" spans="1:5" ht="13.5" thickBot="1" x14ac:dyDescent="0.25">
      <c r="A8" s="235" t="s">
        <v>6</v>
      </c>
      <c r="B8" s="236">
        <v>171</v>
      </c>
      <c r="C8" s="236">
        <v>172</v>
      </c>
      <c r="D8" s="236">
        <f t="shared" si="0"/>
        <v>1</v>
      </c>
    </row>
    <row r="9" spans="1:5" ht="13.5" thickBot="1" x14ac:dyDescent="0.25">
      <c r="A9" s="235" t="s">
        <v>2811</v>
      </c>
      <c r="B9" s="236">
        <v>97</v>
      </c>
      <c r="C9" s="236">
        <v>100</v>
      </c>
      <c r="D9" s="236">
        <f t="shared" si="0"/>
        <v>3</v>
      </c>
    </row>
    <row r="10" spans="1:5" ht="13.5" thickBot="1" x14ac:dyDescent="0.25">
      <c r="A10" s="235" t="s">
        <v>7</v>
      </c>
      <c r="B10" s="236">
        <v>23</v>
      </c>
      <c r="C10" s="236">
        <v>23</v>
      </c>
      <c r="D10" s="236">
        <f t="shared" si="0"/>
        <v>0</v>
      </c>
    </row>
    <row r="11" spans="1:5" ht="13.5" thickBot="1" x14ac:dyDescent="0.25">
      <c r="A11" s="235" t="s">
        <v>3510</v>
      </c>
      <c r="B11" s="236">
        <v>39</v>
      </c>
      <c r="C11" s="236">
        <v>39</v>
      </c>
      <c r="D11" s="236">
        <f t="shared" si="0"/>
        <v>0</v>
      </c>
    </row>
    <row r="12" spans="1:5" ht="13.5" thickBot="1" x14ac:dyDescent="0.25">
      <c r="A12" s="235" t="s">
        <v>3511</v>
      </c>
      <c r="B12" s="236">
        <v>90</v>
      </c>
      <c r="C12" s="236">
        <v>103</v>
      </c>
      <c r="D12" s="236">
        <f t="shared" si="0"/>
        <v>13</v>
      </c>
    </row>
    <row r="13" spans="1:5" ht="13.5" thickBot="1" x14ac:dyDescent="0.25">
      <c r="A13" s="235" t="s">
        <v>3512</v>
      </c>
      <c r="B13" s="236">
        <v>34</v>
      </c>
      <c r="C13" s="236">
        <v>40</v>
      </c>
      <c r="D13" s="236">
        <f t="shared" si="0"/>
        <v>6</v>
      </c>
    </row>
    <row r="14" spans="1:5" ht="13.5" thickBot="1" x14ac:dyDescent="0.25">
      <c r="A14" s="235" t="s">
        <v>1495</v>
      </c>
      <c r="B14" s="236">
        <v>32</v>
      </c>
      <c r="C14" s="236">
        <v>39</v>
      </c>
      <c r="D14" s="236">
        <f t="shared" si="0"/>
        <v>7</v>
      </c>
      <c r="E14" s="238"/>
    </row>
    <row r="15" spans="1:5" ht="13.5" thickBot="1" x14ac:dyDescent="0.25">
      <c r="A15" s="235" t="s">
        <v>8</v>
      </c>
      <c r="B15" s="236">
        <v>35</v>
      </c>
      <c r="C15" s="236">
        <v>40</v>
      </c>
      <c r="D15" s="236">
        <f t="shared" si="0"/>
        <v>5</v>
      </c>
      <c r="E15" s="238"/>
    </row>
    <row r="16" spans="1:5" ht="13.5" thickBot="1" x14ac:dyDescent="0.25">
      <c r="A16" s="235" t="s">
        <v>489</v>
      </c>
      <c r="B16" s="236">
        <v>14</v>
      </c>
      <c r="C16" s="236">
        <v>14</v>
      </c>
      <c r="D16" s="236">
        <f t="shared" si="0"/>
        <v>0</v>
      </c>
      <c r="E16" s="238"/>
    </row>
    <row r="17" spans="1:5" ht="13.5" thickBot="1" x14ac:dyDescent="0.25">
      <c r="A17" s="235" t="s">
        <v>3513</v>
      </c>
      <c r="B17" s="236">
        <f>SUM(B3:B16)</f>
        <v>714</v>
      </c>
      <c r="C17" s="236">
        <f>SUM(C3:C16)</f>
        <v>755</v>
      </c>
      <c r="D17" s="236">
        <f>C17-B17</f>
        <v>41</v>
      </c>
      <c r="E17" s="238"/>
    </row>
    <row r="18" spans="1:5" ht="16.5" x14ac:dyDescent="0.2">
      <c r="A18" s="2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86"/>
  <sheetViews>
    <sheetView zoomScaleNormal="100" zoomScalePageLayoutView="80" workbookViewId="0">
      <pane ySplit="2" topLeftCell="A3" activePane="bottomLeft" state="frozen"/>
      <selection activeCell="E17" sqref="E17"/>
      <selection pane="bottomLeft" activeCell="D2" sqref="D2"/>
    </sheetView>
  </sheetViews>
  <sheetFormatPr defaultColWidth="8.85546875" defaultRowHeight="12.75" x14ac:dyDescent="0.2"/>
  <cols>
    <col min="1" max="1" width="19.7109375" customWidth="1"/>
    <col min="2" max="2" width="11.42578125" customWidth="1"/>
    <col min="3" max="3" width="11.28515625" customWidth="1"/>
    <col min="4" max="4" width="61.28515625" style="3" customWidth="1"/>
    <col min="5" max="5" width="17.7109375" style="83" customWidth="1"/>
    <col min="6" max="6" width="46.42578125" style="4" customWidth="1"/>
    <col min="7" max="7" width="36.28515625" style="3" customWidth="1"/>
    <col min="8" max="8" width="58.42578125" bestFit="1" customWidth="1"/>
    <col min="9" max="9" width="66.42578125" customWidth="1"/>
    <col min="10" max="10" width="47.140625" style="3" customWidth="1"/>
    <col min="11" max="11" width="32" style="3" customWidth="1"/>
    <col min="12" max="16384" width="8.85546875" style="1"/>
  </cols>
  <sheetData>
    <row r="1" spans="1:11" ht="27" customHeight="1" thickBot="1" x14ac:dyDescent="0.25">
      <c r="A1" s="278" t="s">
        <v>3713</v>
      </c>
      <c r="B1" t="s">
        <v>3712</v>
      </c>
    </row>
    <row r="2" spans="1:11" s="2" customFormat="1" ht="77.25" customHeight="1" thickBot="1" x14ac:dyDescent="0.25">
      <c r="A2" s="179" t="s">
        <v>1557</v>
      </c>
      <c r="B2" s="179" t="s">
        <v>28</v>
      </c>
      <c r="C2" s="179" t="s">
        <v>27</v>
      </c>
      <c r="D2" s="179" t="s">
        <v>10</v>
      </c>
      <c r="E2" s="179" t="s">
        <v>1576</v>
      </c>
      <c r="F2" s="179" t="s">
        <v>1454</v>
      </c>
      <c r="G2" s="179" t="s">
        <v>69</v>
      </c>
      <c r="H2" s="179" t="s">
        <v>13</v>
      </c>
      <c r="I2" s="179" t="s">
        <v>1183</v>
      </c>
      <c r="J2" s="179" t="s">
        <v>70</v>
      </c>
      <c r="K2" s="179" t="s">
        <v>1455</v>
      </c>
    </row>
    <row r="3" spans="1:11" ht="15" x14ac:dyDescent="0.3">
      <c r="A3" s="180" t="s">
        <v>29</v>
      </c>
      <c r="B3" s="181"/>
      <c r="C3" s="182"/>
      <c r="D3" s="183"/>
      <c r="E3" s="183"/>
      <c r="F3" s="184"/>
      <c r="G3" s="183"/>
      <c r="H3" s="181"/>
      <c r="I3" s="181"/>
      <c r="J3" s="183"/>
      <c r="K3" s="183"/>
    </row>
    <row r="4" spans="1:11" s="81" customFormat="1" ht="60" x14ac:dyDescent="0.2">
      <c r="A4" s="128" t="s">
        <v>1750</v>
      </c>
      <c r="B4" s="34" t="s">
        <v>31</v>
      </c>
      <c r="C4" s="41">
        <v>41183</v>
      </c>
      <c r="D4" s="34" t="s">
        <v>3484</v>
      </c>
      <c r="E4" s="34" t="s">
        <v>2192</v>
      </c>
      <c r="F4" s="147" t="s">
        <v>3484</v>
      </c>
      <c r="G4" s="34" t="s">
        <v>162</v>
      </c>
      <c r="H4" s="34" t="s">
        <v>108</v>
      </c>
      <c r="I4" s="34" t="s">
        <v>3485</v>
      </c>
      <c r="J4" s="34" t="s">
        <v>1127</v>
      </c>
      <c r="K4" s="34" t="s">
        <v>2868</v>
      </c>
    </row>
    <row r="5" spans="1:11" ht="75" x14ac:dyDescent="0.2">
      <c r="A5" s="21" t="s">
        <v>1750</v>
      </c>
      <c r="B5" s="21" t="s">
        <v>31</v>
      </c>
      <c r="C5" s="22">
        <v>40812</v>
      </c>
      <c r="D5" s="23" t="s">
        <v>2731</v>
      </c>
      <c r="E5" s="34" t="s">
        <v>2192</v>
      </c>
      <c r="F5" s="91" t="s">
        <v>2731</v>
      </c>
      <c r="G5" s="23" t="s">
        <v>162</v>
      </c>
      <c r="H5" s="21" t="s">
        <v>108</v>
      </c>
      <c r="I5" s="23" t="s">
        <v>1245</v>
      </c>
      <c r="J5" s="34" t="s">
        <v>1127</v>
      </c>
      <c r="K5" s="23" t="s">
        <v>2732</v>
      </c>
    </row>
    <row r="6" spans="1:11" s="55" customFormat="1" ht="105" x14ac:dyDescent="0.2">
      <c r="A6" s="21" t="s">
        <v>1750</v>
      </c>
      <c r="B6" s="23" t="s">
        <v>31</v>
      </c>
      <c r="C6" s="22">
        <v>40442</v>
      </c>
      <c r="D6" s="23" t="s">
        <v>2152</v>
      </c>
      <c r="E6" s="21" t="s">
        <v>1147</v>
      </c>
      <c r="F6" s="91" t="s">
        <v>2152</v>
      </c>
      <c r="G6" s="21" t="s">
        <v>162</v>
      </c>
      <c r="H6" s="21" t="s">
        <v>108</v>
      </c>
      <c r="I6" s="23" t="s">
        <v>2866</v>
      </c>
      <c r="J6" s="23" t="s">
        <v>2867</v>
      </c>
      <c r="K6" s="23" t="s">
        <v>2868</v>
      </c>
    </row>
    <row r="7" spans="1:11" ht="75" x14ac:dyDescent="0.2">
      <c r="A7" s="21" t="s">
        <v>1750</v>
      </c>
      <c r="B7" s="21" t="s">
        <v>31</v>
      </c>
      <c r="C7" s="22">
        <v>40422</v>
      </c>
      <c r="D7" s="23" t="s">
        <v>2152</v>
      </c>
      <c r="E7" s="34" t="s">
        <v>1147</v>
      </c>
      <c r="F7" s="29" t="s">
        <v>2152</v>
      </c>
      <c r="G7" s="23" t="s">
        <v>162</v>
      </c>
      <c r="H7" s="21" t="s">
        <v>108</v>
      </c>
      <c r="I7" s="23" t="s">
        <v>1245</v>
      </c>
      <c r="J7" s="34" t="s">
        <v>1127</v>
      </c>
      <c r="K7" s="23" t="s">
        <v>2153</v>
      </c>
    </row>
    <row r="8" spans="1:11" ht="75" x14ac:dyDescent="0.2">
      <c r="A8" s="21" t="s">
        <v>1750</v>
      </c>
      <c r="B8" s="21" t="s">
        <v>31</v>
      </c>
      <c r="C8" s="22">
        <v>40087</v>
      </c>
      <c r="D8" s="23" t="s">
        <v>2020</v>
      </c>
      <c r="E8" s="34" t="s">
        <v>1147</v>
      </c>
      <c r="F8" s="26" t="s">
        <v>2021</v>
      </c>
      <c r="G8" s="23" t="s">
        <v>162</v>
      </c>
      <c r="H8" s="21" t="s">
        <v>108</v>
      </c>
      <c r="I8" s="23" t="s">
        <v>1245</v>
      </c>
      <c r="J8" s="34" t="s">
        <v>1127</v>
      </c>
      <c r="K8" s="23" t="s">
        <v>2022</v>
      </c>
    </row>
    <row r="9" spans="1:11" ht="75" x14ac:dyDescent="0.2">
      <c r="A9" s="21" t="s">
        <v>1750</v>
      </c>
      <c r="B9" s="21" t="s">
        <v>31</v>
      </c>
      <c r="C9" s="22">
        <v>39722</v>
      </c>
      <c r="D9" s="32" t="s">
        <v>78</v>
      </c>
      <c r="E9" s="34" t="s">
        <v>147</v>
      </c>
      <c r="F9" s="29" t="s">
        <v>78</v>
      </c>
      <c r="G9" s="23" t="s">
        <v>162</v>
      </c>
      <c r="H9" s="21" t="s">
        <v>108</v>
      </c>
      <c r="I9" s="23" t="s">
        <v>1245</v>
      </c>
      <c r="J9" s="34" t="s">
        <v>1127</v>
      </c>
      <c r="K9" s="34" t="s">
        <v>1456</v>
      </c>
    </row>
    <row r="10" spans="1:11" ht="75" x14ac:dyDescent="0.2">
      <c r="A10" s="24" t="s">
        <v>1750</v>
      </c>
      <c r="B10" s="24" t="s">
        <v>31</v>
      </c>
      <c r="C10" s="31">
        <v>39350</v>
      </c>
      <c r="D10" s="32" t="s">
        <v>9</v>
      </c>
      <c r="E10" s="34" t="s">
        <v>2192</v>
      </c>
      <c r="F10" s="42" t="s">
        <v>9</v>
      </c>
      <c r="G10" s="23" t="s">
        <v>162</v>
      </c>
      <c r="H10" s="21" t="s">
        <v>108</v>
      </c>
      <c r="I10" s="23" t="s">
        <v>1245</v>
      </c>
      <c r="J10" s="34" t="s">
        <v>1127</v>
      </c>
      <c r="K10" s="34" t="s">
        <v>1457</v>
      </c>
    </row>
    <row r="11" spans="1:11" ht="75" x14ac:dyDescent="0.2">
      <c r="A11" s="24" t="s">
        <v>1750</v>
      </c>
      <c r="B11" s="24" t="s">
        <v>31</v>
      </c>
      <c r="C11" s="41">
        <v>38600</v>
      </c>
      <c r="D11" s="34" t="s">
        <v>30</v>
      </c>
      <c r="E11" s="34" t="s">
        <v>46</v>
      </c>
      <c r="F11" s="29" t="s">
        <v>2731</v>
      </c>
      <c r="G11" s="34" t="s">
        <v>162</v>
      </c>
      <c r="H11" s="24" t="s">
        <v>108</v>
      </c>
      <c r="I11" s="23" t="s">
        <v>1245</v>
      </c>
      <c r="J11" s="34" t="s">
        <v>1127</v>
      </c>
      <c r="K11" s="34" t="s">
        <v>1458</v>
      </c>
    </row>
    <row r="12" spans="1:11" ht="15" x14ac:dyDescent="0.2">
      <c r="A12" s="28"/>
      <c r="B12" s="21"/>
      <c r="C12" s="22"/>
      <c r="D12" s="23"/>
      <c r="E12" s="34"/>
      <c r="F12" s="26"/>
      <c r="G12" s="23"/>
      <c r="H12" s="21"/>
      <c r="I12" s="21"/>
      <c r="J12" s="23"/>
      <c r="K12" s="23"/>
    </row>
    <row r="13" spans="1:11" ht="15" x14ac:dyDescent="0.2">
      <c r="A13" s="185" t="s">
        <v>1553</v>
      </c>
      <c r="B13" s="181"/>
      <c r="C13" s="182"/>
      <c r="D13" s="183"/>
      <c r="E13" s="183"/>
      <c r="F13" s="184"/>
      <c r="G13" s="183"/>
      <c r="H13" s="181"/>
      <c r="I13" s="181"/>
      <c r="J13" s="183"/>
      <c r="K13" s="183"/>
    </row>
    <row r="14" spans="1:11" s="277" customFormat="1" ht="135" x14ac:dyDescent="0.2">
      <c r="A14" s="116" t="s">
        <v>2813</v>
      </c>
      <c r="B14" s="116" t="s">
        <v>14</v>
      </c>
      <c r="C14" s="261">
        <v>41974</v>
      </c>
      <c r="D14" s="276" t="s">
        <v>3773</v>
      </c>
      <c r="E14" s="116" t="s">
        <v>2192</v>
      </c>
      <c r="F14" s="230" t="s">
        <v>3772</v>
      </c>
      <c r="G14" s="116" t="s">
        <v>77</v>
      </c>
      <c r="H14" s="116" t="s">
        <v>3774</v>
      </c>
      <c r="I14" s="116" t="s">
        <v>3775</v>
      </c>
      <c r="J14" s="116" t="s">
        <v>3776</v>
      </c>
      <c r="K14" s="116" t="s">
        <v>3777</v>
      </c>
    </row>
    <row r="15" spans="1:11" s="94" customFormat="1" ht="75" x14ac:dyDescent="0.2">
      <c r="A15" s="24" t="s">
        <v>2813</v>
      </c>
      <c r="B15" s="24" t="s">
        <v>14</v>
      </c>
      <c r="C15" s="41">
        <v>41988</v>
      </c>
      <c r="D15" s="128" t="s">
        <v>3601</v>
      </c>
      <c r="E15" s="34" t="s">
        <v>2192</v>
      </c>
      <c r="F15" s="230" t="s">
        <v>3601</v>
      </c>
      <c r="G15" s="34" t="s">
        <v>3600</v>
      </c>
      <c r="H15" s="24" t="s">
        <v>167</v>
      </c>
      <c r="I15" s="34" t="s">
        <v>3602</v>
      </c>
      <c r="J15" s="34" t="s">
        <v>3603</v>
      </c>
      <c r="K15" s="34" t="s">
        <v>1796</v>
      </c>
    </row>
    <row r="16" spans="1:11" s="94" customFormat="1" ht="30" x14ac:dyDescent="0.2">
      <c r="A16" s="24" t="s">
        <v>2813</v>
      </c>
      <c r="B16" s="24" t="s">
        <v>14</v>
      </c>
      <c r="C16" s="41">
        <v>41993</v>
      </c>
      <c r="D16" s="128" t="s">
        <v>3596</v>
      </c>
      <c r="E16" s="34" t="s">
        <v>2192</v>
      </c>
      <c r="F16" s="230" t="s">
        <v>3596</v>
      </c>
      <c r="G16" s="34" t="s">
        <v>77</v>
      </c>
      <c r="H16" s="24" t="s">
        <v>167</v>
      </c>
      <c r="I16" s="34" t="s">
        <v>3597</v>
      </c>
      <c r="J16" s="34" t="s">
        <v>3598</v>
      </c>
      <c r="K16" s="34" t="s">
        <v>1796</v>
      </c>
    </row>
    <row r="17" spans="1:11" s="94" customFormat="1" ht="60" x14ac:dyDescent="0.2">
      <c r="A17" s="34" t="s">
        <v>3421</v>
      </c>
      <c r="B17" s="24" t="s">
        <v>14</v>
      </c>
      <c r="C17" s="41">
        <v>41926</v>
      </c>
      <c r="D17" s="128" t="s">
        <v>3420</v>
      </c>
      <c r="E17" s="34" t="s">
        <v>2192</v>
      </c>
      <c r="F17" s="230" t="s">
        <v>3420</v>
      </c>
      <c r="G17" s="34" t="s">
        <v>2083</v>
      </c>
      <c r="H17" s="24" t="s">
        <v>3422</v>
      </c>
      <c r="I17" s="34" t="s">
        <v>3423</v>
      </c>
      <c r="J17" s="34" t="s">
        <v>3424</v>
      </c>
      <c r="K17" s="34" t="s">
        <v>3425</v>
      </c>
    </row>
    <row r="18" spans="1:11" s="94" customFormat="1" ht="45" x14ac:dyDescent="0.2">
      <c r="A18" s="34" t="s">
        <v>3426</v>
      </c>
      <c r="B18" s="24" t="s">
        <v>14</v>
      </c>
      <c r="C18" s="41">
        <v>41865</v>
      </c>
      <c r="D18" s="34" t="s">
        <v>3428</v>
      </c>
      <c r="E18" s="34" t="s">
        <v>2192</v>
      </c>
      <c r="F18" s="239" t="s">
        <v>3428</v>
      </c>
      <c r="G18" s="34" t="s">
        <v>77</v>
      </c>
      <c r="H18" s="24" t="s">
        <v>3427</v>
      </c>
      <c r="I18" s="34" t="s">
        <v>3429</v>
      </c>
      <c r="J18" s="34" t="s">
        <v>3430</v>
      </c>
      <c r="K18" s="34" t="s">
        <v>3431</v>
      </c>
    </row>
    <row r="19" spans="1:11" s="94" customFormat="1" ht="60" x14ac:dyDescent="0.2">
      <c r="A19" s="34" t="s">
        <v>3439</v>
      </c>
      <c r="B19" s="24" t="s">
        <v>15</v>
      </c>
      <c r="C19" s="41">
        <v>41743</v>
      </c>
      <c r="D19" s="34" t="s">
        <v>3515</v>
      </c>
      <c r="E19" s="34" t="s">
        <v>2192</v>
      </c>
      <c r="F19" s="239" t="s">
        <v>3515</v>
      </c>
      <c r="G19" s="34" t="s">
        <v>77</v>
      </c>
      <c r="H19" s="24" t="s">
        <v>3432</v>
      </c>
      <c r="I19" s="34" t="s">
        <v>3433</v>
      </c>
      <c r="J19" s="34" t="s">
        <v>3434</v>
      </c>
      <c r="K19" s="34" t="s">
        <v>86</v>
      </c>
    </row>
    <row r="20" spans="1:11" s="94" customFormat="1" ht="60" x14ac:dyDescent="0.2">
      <c r="A20" s="34" t="s">
        <v>2813</v>
      </c>
      <c r="B20" s="24" t="s">
        <v>15</v>
      </c>
      <c r="C20" s="41">
        <v>41957</v>
      </c>
      <c r="D20" s="34" t="s">
        <v>3436</v>
      </c>
      <c r="E20" s="34" t="s">
        <v>2192</v>
      </c>
      <c r="F20" s="239" t="s">
        <v>3436</v>
      </c>
      <c r="G20" s="34" t="s">
        <v>81</v>
      </c>
      <c r="H20" s="24" t="s">
        <v>117</v>
      </c>
      <c r="I20" s="34" t="s">
        <v>3437</v>
      </c>
      <c r="J20" s="34" t="s">
        <v>3438</v>
      </c>
      <c r="K20" s="34" t="s">
        <v>3435</v>
      </c>
    </row>
    <row r="21" spans="1:11" s="94" customFormat="1" ht="45" x14ac:dyDescent="0.2">
      <c r="A21" s="34" t="s">
        <v>2813</v>
      </c>
      <c r="B21" s="24" t="s">
        <v>15</v>
      </c>
      <c r="C21" s="41">
        <v>41712</v>
      </c>
      <c r="D21" s="34" t="s">
        <v>3442</v>
      </c>
      <c r="E21" s="34" t="s">
        <v>2192</v>
      </c>
      <c r="F21" s="239" t="s">
        <v>3514</v>
      </c>
      <c r="G21" s="34" t="s">
        <v>3441</v>
      </c>
      <c r="H21" s="231" t="s">
        <v>3432</v>
      </c>
      <c r="I21" s="34" t="s">
        <v>3443</v>
      </c>
      <c r="J21" s="34" t="s">
        <v>3444</v>
      </c>
      <c r="K21" s="34" t="s">
        <v>3440</v>
      </c>
    </row>
    <row r="22" spans="1:11" s="94" customFormat="1" ht="60" x14ac:dyDescent="0.2">
      <c r="A22" s="34" t="s">
        <v>2813</v>
      </c>
      <c r="B22" s="24" t="s">
        <v>15</v>
      </c>
      <c r="C22" s="41">
        <v>41743</v>
      </c>
      <c r="D22" s="34" t="s">
        <v>3451</v>
      </c>
      <c r="E22" s="34" t="s">
        <v>2192</v>
      </c>
      <c r="F22" s="239" t="s">
        <v>3451</v>
      </c>
      <c r="G22" s="34" t="s">
        <v>165</v>
      </c>
      <c r="H22" s="231" t="s">
        <v>2222</v>
      </c>
      <c r="I22" s="34" t="s">
        <v>3452</v>
      </c>
      <c r="J22" s="34" t="s">
        <v>3453</v>
      </c>
      <c r="K22" s="34" t="s">
        <v>3454</v>
      </c>
    </row>
    <row r="23" spans="1:11" s="94" customFormat="1" ht="60" x14ac:dyDescent="0.2">
      <c r="A23" s="34" t="s">
        <v>3455</v>
      </c>
      <c r="B23" s="24" t="s">
        <v>14</v>
      </c>
      <c r="C23" s="41">
        <v>41804</v>
      </c>
      <c r="D23" s="34" t="s">
        <v>3456</v>
      </c>
      <c r="E23" s="34" t="s">
        <v>2192</v>
      </c>
      <c r="F23" s="239" t="s">
        <v>3456</v>
      </c>
      <c r="G23" s="34" t="s">
        <v>3457</v>
      </c>
      <c r="H23" s="231" t="s">
        <v>3458</v>
      </c>
      <c r="I23" s="34" t="s">
        <v>3459</v>
      </c>
      <c r="J23" s="34" t="s">
        <v>3460</v>
      </c>
      <c r="K23" s="34" t="s">
        <v>3461</v>
      </c>
    </row>
    <row r="24" spans="1:11" s="94" customFormat="1" ht="60" x14ac:dyDescent="0.2">
      <c r="A24" s="34" t="s">
        <v>3462</v>
      </c>
      <c r="B24" s="24" t="s">
        <v>14</v>
      </c>
      <c r="C24" s="41">
        <v>41804</v>
      </c>
      <c r="D24" s="34" t="s">
        <v>3463</v>
      </c>
      <c r="E24" s="34" t="s">
        <v>2192</v>
      </c>
      <c r="F24" s="239" t="s">
        <v>3463</v>
      </c>
      <c r="G24" s="34" t="s">
        <v>3441</v>
      </c>
      <c r="H24" s="231" t="s">
        <v>2199</v>
      </c>
      <c r="I24" s="34" t="s">
        <v>3464</v>
      </c>
      <c r="J24" s="34" t="s">
        <v>3465</v>
      </c>
      <c r="K24" s="34" t="s">
        <v>3466</v>
      </c>
    </row>
    <row r="25" spans="1:11" s="94" customFormat="1" ht="75" x14ac:dyDescent="0.2">
      <c r="A25" s="34" t="s">
        <v>2813</v>
      </c>
      <c r="B25" s="24" t="s">
        <v>15</v>
      </c>
      <c r="C25" s="41">
        <v>41803</v>
      </c>
      <c r="D25" s="34" t="s">
        <v>3467</v>
      </c>
      <c r="E25" s="34" t="s">
        <v>2192</v>
      </c>
      <c r="F25" s="239" t="s">
        <v>3467</v>
      </c>
      <c r="G25" s="34" t="s">
        <v>3469</v>
      </c>
      <c r="H25" s="231" t="s">
        <v>3468</v>
      </c>
      <c r="I25" s="34" t="s">
        <v>3470</v>
      </c>
      <c r="J25" s="34" t="s">
        <v>3471</v>
      </c>
      <c r="K25" s="34" t="s">
        <v>3454</v>
      </c>
    </row>
    <row r="26" spans="1:11" s="94" customFormat="1" ht="45" x14ac:dyDescent="0.2">
      <c r="A26" s="34" t="s">
        <v>3473</v>
      </c>
      <c r="B26" s="24" t="s">
        <v>14</v>
      </c>
      <c r="C26" s="41">
        <v>41334</v>
      </c>
      <c r="D26" s="34" t="s">
        <v>3472</v>
      </c>
      <c r="E26" s="34" t="s">
        <v>2192</v>
      </c>
      <c r="F26" s="239" t="s">
        <v>3472</v>
      </c>
      <c r="G26" s="34" t="s">
        <v>3474</v>
      </c>
      <c r="H26" s="231" t="s">
        <v>3475</v>
      </c>
      <c r="I26" s="34" t="s">
        <v>3476</v>
      </c>
      <c r="J26" s="34" t="s">
        <v>3430</v>
      </c>
      <c r="K26" s="34" t="s">
        <v>3477</v>
      </c>
    </row>
    <row r="27" spans="1:11" s="94" customFormat="1" ht="60" x14ac:dyDescent="0.2">
      <c r="A27" s="34" t="s">
        <v>3479</v>
      </c>
      <c r="B27" s="24" t="s">
        <v>15</v>
      </c>
      <c r="C27" s="41">
        <v>41306</v>
      </c>
      <c r="D27" s="34" t="s">
        <v>3478</v>
      </c>
      <c r="E27" s="34" t="s">
        <v>2192</v>
      </c>
      <c r="F27" s="239" t="s">
        <v>3478</v>
      </c>
      <c r="G27" s="34" t="s">
        <v>77</v>
      </c>
      <c r="H27" s="144" t="s">
        <v>3480</v>
      </c>
      <c r="I27" s="34" t="s">
        <v>3481</v>
      </c>
      <c r="J27" s="34" t="s">
        <v>3482</v>
      </c>
      <c r="K27" s="34" t="s">
        <v>3483</v>
      </c>
    </row>
    <row r="28" spans="1:11" s="94" customFormat="1" ht="60" x14ac:dyDescent="0.2">
      <c r="A28" s="21" t="s">
        <v>2813</v>
      </c>
      <c r="B28" s="21" t="s">
        <v>31</v>
      </c>
      <c r="C28" s="22">
        <v>41214</v>
      </c>
      <c r="D28" s="56" t="s">
        <v>2814</v>
      </c>
      <c r="E28" s="34" t="s">
        <v>2192</v>
      </c>
      <c r="F28" s="46" t="s">
        <v>3599</v>
      </c>
      <c r="G28" s="23" t="s">
        <v>165</v>
      </c>
      <c r="H28" s="21" t="s">
        <v>108</v>
      </c>
      <c r="I28" s="23" t="s">
        <v>2815</v>
      </c>
      <c r="J28" s="23" t="s">
        <v>2816</v>
      </c>
      <c r="K28" s="23" t="s">
        <v>2192</v>
      </c>
    </row>
    <row r="29" spans="1:11" s="94" customFormat="1" ht="120" x14ac:dyDescent="0.2">
      <c r="A29" s="23" t="s">
        <v>3022</v>
      </c>
      <c r="B29" s="21" t="s">
        <v>3015</v>
      </c>
      <c r="C29" s="22">
        <v>41187</v>
      </c>
      <c r="D29" s="25" t="s">
        <v>3014</v>
      </c>
      <c r="E29" s="34" t="s">
        <v>3016</v>
      </c>
      <c r="F29" s="95" t="s">
        <v>3014</v>
      </c>
      <c r="G29" s="23" t="s">
        <v>3021</v>
      </c>
      <c r="H29" s="23" t="s">
        <v>3025</v>
      </c>
      <c r="I29" s="23" t="s">
        <v>3023</v>
      </c>
      <c r="J29" s="23" t="s">
        <v>3024</v>
      </c>
      <c r="K29" s="23" t="s">
        <v>2451</v>
      </c>
    </row>
    <row r="30" spans="1:11" ht="45" x14ac:dyDescent="0.2">
      <c r="A30" s="23" t="s">
        <v>2803</v>
      </c>
      <c r="B30" s="21" t="s">
        <v>14</v>
      </c>
      <c r="C30" s="22">
        <v>41183</v>
      </c>
      <c r="D30" s="25" t="s">
        <v>3017</v>
      </c>
      <c r="E30" s="34" t="s">
        <v>3016</v>
      </c>
      <c r="F30" s="95" t="s">
        <v>3017</v>
      </c>
      <c r="G30" s="23" t="s">
        <v>1140</v>
      </c>
      <c r="H30" s="144" t="s">
        <v>108</v>
      </c>
      <c r="I30" s="23" t="s">
        <v>3019</v>
      </c>
      <c r="J30" s="23" t="s">
        <v>3020</v>
      </c>
      <c r="K30" s="23" t="s">
        <v>3018</v>
      </c>
    </row>
    <row r="31" spans="1:11" ht="120" x14ac:dyDescent="0.2">
      <c r="A31" s="21" t="s">
        <v>2733</v>
      </c>
      <c r="B31" s="21" t="s">
        <v>31</v>
      </c>
      <c r="C31" s="22">
        <v>41153</v>
      </c>
      <c r="D31" s="25" t="s">
        <v>2734</v>
      </c>
      <c r="E31" s="34" t="s">
        <v>1147</v>
      </c>
      <c r="F31" s="95" t="s">
        <v>2734</v>
      </c>
      <c r="G31" s="23" t="s">
        <v>81</v>
      </c>
      <c r="H31" s="21" t="s">
        <v>2735</v>
      </c>
      <c r="I31" s="23" t="s">
        <v>2736</v>
      </c>
      <c r="J31" s="23" t="s">
        <v>2737</v>
      </c>
      <c r="K31" s="23" t="s">
        <v>2733</v>
      </c>
    </row>
    <row r="32" spans="1:11" ht="90" x14ac:dyDescent="0.2">
      <c r="A32" s="21" t="s">
        <v>2192</v>
      </c>
      <c r="B32" s="21" t="s">
        <v>31</v>
      </c>
      <c r="C32" s="22">
        <v>40969</v>
      </c>
      <c r="D32" s="25" t="s">
        <v>2586</v>
      </c>
      <c r="E32" s="34" t="s">
        <v>2192</v>
      </c>
      <c r="F32" s="78" t="s">
        <v>2586</v>
      </c>
      <c r="G32" s="23" t="s">
        <v>2587</v>
      </c>
      <c r="H32" s="21" t="s">
        <v>108</v>
      </c>
      <c r="I32" s="23" t="s">
        <v>2588</v>
      </c>
      <c r="J32" s="23" t="s">
        <v>2589</v>
      </c>
      <c r="K32" s="23" t="s">
        <v>2192</v>
      </c>
    </row>
    <row r="33" spans="1:11" ht="120" x14ac:dyDescent="0.2">
      <c r="A33" s="21" t="s">
        <v>2569</v>
      </c>
      <c r="B33" s="21" t="s">
        <v>14</v>
      </c>
      <c r="C33" s="22">
        <v>41061</v>
      </c>
      <c r="D33" s="25" t="s">
        <v>2570</v>
      </c>
      <c r="E33" s="34" t="s">
        <v>2192</v>
      </c>
      <c r="F33" s="43" t="s">
        <v>2570</v>
      </c>
      <c r="G33" s="23" t="s">
        <v>81</v>
      </c>
      <c r="H33" s="21" t="s">
        <v>2571</v>
      </c>
      <c r="I33" s="23" t="s">
        <v>2572</v>
      </c>
      <c r="J33" s="23" t="s">
        <v>2573</v>
      </c>
      <c r="K33" s="23" t="s">
        <v>2574</v>
      </c>
    </row>
    <row r="34" spans="1:11" ht="60" x14ac:dyDescent="0.2">
      <c r="A34" s="21" t="s">
        <v>2505</v>
      </c>
      <c r="B34" s="21" t="s">
        <v>14</v>
      </c>
      <c r="C34" s="22">
        <v>40969</v>
      </c>
      <c r="D34" s="25" t="s">
        <v>2503</v>
      </c>
      <c r="E34" s="34" t="s">
        <v>2192</v>
      </c>
      <c r="F34" s="95" t="s">
        <v>2503</v>
      </c>
      <c r="G34" s="23" t="s">
        <v>1168</v>
      </c>
      <c r="H34" s="21" t="s">
        <v>2504</v>
      </c>
      <c r="I34" s="23" t="s">
        <v>2506</v>
      </c>
      <c r="J34" s="23" t="s">
        <v>2507</v>
      </c>
      <c r="K34" s="23" t="s">
        <v>1796</v>
      </c>
    </row>
    <row r="35" spans="1:11" s="94" customFormat="1" ht="60" x14ac:dyDescent="0.2">
      <c r="A35" s="21" t="s">
        <v>2192</v>
      </c>
      <c r="B35" s="21" t="s">
        <v>14</v>
      </c>
      <c r="C35" s="22">
        <v>40848</v>
      </c>
      <c r="D35" s="25" t="s">
        <v>2486</v>
      </c>
      <c r="E35" s="34" t="s">
        <v>2192</v>
      </c>
      <c r="F35" s="43" t="s">
        <v>2486</v>
      </c>
      <c r="G35" s="23" t="s">
        <v>2487</v>
      </c>
      <c r="H35" s="21" t="s">
        <v>108</v>
      </c>
      <c r="I35" s="23" t="s">
        <v>2488</v>
      </c>
      <c r="J35" s="23" t="s">
        <v>2489</v>
      </c>
      <c r="K35" s="23" t="s">
        <v>1796</v>
      </c>
    </row>
    <row r="36" spans="1:11" ht="75" x14ac:dyDescent="0.2">
      <c r="A36" s="21" t="s">
        <v>2483</v>
      </c>
      <c r="B36" s="21" t="s">
        <v>15</v>
      </c>
      <c r="C36" s="22">
        <v>40756</v>
      </c>
      <c r="D36" s="25" t="s">
        <v>2481</v>
      </c>
      <c r="E36" s="34" t="s">
        <v>2192</v>
      </c>
      <c r="F36" s="43" t="s">
        <v>2481</v>
      </c>
      <c r="G36" s="23" t="s">
        <v>1931</v>
      </c>
      <c r="H36" s="21" t="s">
        <v>117</v>
      </c>
      <c r="I36" s="23" t="s">
        <v>2484</v>
      </c>
      <c r="J36" s="23" t="s">
        <v>2485</v>
      </c>
      <c r="K36" s="23" t="s">
        <v>2482</v>
      </c>
    </row>
    <row r="37" spans="1:11" ht="45" x14ac:dyDescent="0.2">
      <c r="A37" s="23" t="s">
        <v>2490</v>
      </c>
      <c r="B37" s="23" t="s">
        <v>14</v>
      </c>
      <c r="C37" s="22">
        <v>40603</v>
      </c>
      <c r="D37" s="25" t="s">
        <v>2198</v>
      </c>
      <c r="E37" s="34" t="s">
        <v>2192</v>
      </c>
      <c r="F37" s="78" t="s">
        <v>2198</v>
      </c>
      <c r="G37" s="23" t="s">
        <v>77</v>
      </c>
      <c r="H37" s="23" t="s">
        <v>2199</v>
      </c>
      <c r="I37" s="23" t="s">
        <v>2216</v>
      </c>
      <c r="J37" s="23" t="s">
        <v>2217</v>
      </c>
      <c r="K37" s="23" t="s">
        <v>2200</v>
      </c>
    </row>
    <row r="38" spans="1:11" ht="75" x14ac:dyDescent="0.2">
      <c r="A38" s="23" t="s">
        <v>2491</v>
      </c>
      <c r="B38" s="23" t="s">
        <v>31</v>
      </c>
      <c r="C38" s="22">
        <v>40483</v>
      </c>
      <c r="D38" s="25" t="s">
        <v>2225</v>
      </c>
      <c r="E38" s="34" t="s">
        <v>2192</v>
      </c>
      <c r="F38" s="43" t="s">
        <v>2225</v>
      </c>
      <c r="G38" s="23" t="s">
        <v>2226</v>
      </c>
      <c r="H38" s="23" t="s">
        <v>114</v>
      </c>
      <c r="I38" s="23" t="s">
        <v>2227</v>
      </c>
      <c r="J38" s="23" t="s">
        <v>2228</v>
      </c>
      <c r="K38" s="23" t="s">
        <v>2229</v>
      </c>
    </row>
    <row r="39" spans="1:11" s="83" customFormat="1" ht="60" x14ac:dyDescent="0.2">
      <c r="A39" s="23" t="s">
        <v>2497</v>
      </c>
      <c r="B39" s="23" t="s">
        <v>14</v>
      </c>
      <c r="C39" s="22">
        <v>40422</v>
      </c>
      <c r="D39" s="25" t="s">
        <v>2575</v>
      </c>
      <c r="E39" s="34" t="s">
        <v>2192</v>
      </c>
      <c r="F39" s="95" t="s">
        <v>2575</v>
      </c>
      <c r="G39" s="32" t="s">
        <v>81</v>
      </c>
      <c r="H39" s="32" t="s">
        <v>1265</v>
      </c>
      <c r="I39" s="32" t="s">
        <v>1266</v>
      </c>
      <c r="J39" s="32" t="s">
        <v>1267</v>
      </c>
      <c r="K39" s="32" t="s">
        <v>86</v>
      </c>
    </row>
    <row r="40" spans="1:11" s="83" customFormat="1" ht="45" x14ac:dyDescent="0.2">
      <c r="A40" s="23" t="s">
        <v>2492</v>
      </c>
      <c r="B40" s="23" t="s">
        <v>597</v>
      </c>
      <c r="C40" s="22">
        <v>40347</v>
      </c>
      <c r="D40" s="25" t="s">
        <v>2221</v>
      </c>
      <c r="E40" s="34" t="s">
        <v>1147</v>
      </c>
      <c r="F40" s="95" t="s">
        <v>2221</v>
      </c>
      <c r="G40" s="23" t="s">
        <v>77</v>
      </c>
      <c r="H40" s="23" t="s">
        <v>2222</v>
      </c>
      <c r="I40" s="23" t="s">
        <v>2223</v>
      </c>
      <c r="J40" s="23" t="s">
        <v>2224</v>
      </c>
      <c r="K40" s="23" t="s">
        <v>86</v>
      </c>
    </row>
    <row r="41" spans="1:11" s="83" customFormat="1" ht="75" x14ac:dyDescent="0.2">
      <c r="A41" s="21" t="s">
        <v>2493</v>
      </c>
      <c r="B41" s="21" t="s">
        <v>14</v>
      </c>
      <c r="C41" s="22">
        <v>40282</v>
      </c>
      <c r="D41" s="25" t="s">
        <v>1650</v>
      </c>
      <c r="E41" s="34" t="s">
        <v>2192</v>
      </c>
      <c r="F41" s="43" t="s">
        <v>1650</v>
      </c>
      <c r="G41" s="23" t="s">
        <v>85</v>
      </c>
      <c r="H41" s="21" t="s">
        <v>108</v>
      </c>
      <c r="I41" s="23" t="s">
        <v>2218</v>
      </c>
      <c r="J41" s="23" t="s">
        <v>2220</v>
      </c>
      <c r="K41" s="23" t="s">
        <v>2219</v>
      </c>
    </row>
    <row r="42" spans="1:11" s="83" customFormat="1" ht="75" x14ac:dyDescent="0.2">
      <c r="A42" s="21" t="s">
        <v>2493</v>
      </c>
      <c r="B42" s="21" t="s">
        <v>14</v>
      </c>
      <c r="C42" s="22">
        <v>40238</v>
      </c>
      <c r="D42" s="25" t="s">
        <v>1650</v>
      </c>
      <c r="E42" s="34" t="s">
        <v>2192</v>
      </c>
      <c r="F42" s="78" t="s">
        <v>1650</v>
      </c>
      <c r="G42" s="23" t="s">
        <v>85</v>
      </c>
      <c r="H42" s="21" t="s">
        <v>108</v>
      </c>
      <c r="I42" s="23" t="s">
        <v>1651</v>
      </c>
      <c r="J42" s="23" t="s">
        <v>1652</v>
      </c>
      <c r="K42" s="23" t="s">
        <v>98</v>
      </c>
    </row>
    <row r="43" spans="1:11" s="83" customFormat="1" ht="30" x14ac:dyDescent="0.2">
      <c r="A43" s="21" t="s">
        <v>2494</v>
      </c>
      <c r="B43" s="21" t="s">
        <v>31</v>
      </c>
      <c r="C43" s="22">
        <v>40238</v>
      </c>
      <c r="D43" s="25" t="s">
        <v>2001</v>
      </c>
      <c r="E43" s="34" t="s">
        <v>2192</v>
      </c>
      <c r="F43" s="78" t="s">
        <v>2001</v>
      </c>
      <c r="G43" s="23" t="s">
        <v>158</v>
      </c>
      <c r="H43" s="21" t="s">
        <v>114</v>
      </c>
      <c r="I43" s="23" t="s">
        <v>2002</v>
      </c>
      <c r="J43" s="23" t="s">
        <v>2003</v>
      </c>
      <c r="K43" s="23" t="s">
        <v>2004</v>
      </c>
    </row>
    <row r="44" spans="1:11" ht="60" x14ac:dyDescent="0.2">
      <c r="A44" s="21" t="s">
        <v>2495</v>
      </c>
      <c r="B44" s="21" t="s">
        <v>31</v>
      </c>
      <c r="C44" s="22">
        <v>40238</v>
      </c>
      <c r="D44" s="25" t="s">
        <v>1909</v>
      </c>
      <c r="E44" s="34" t="s">
        <v>45</v>
      </c>
      <c r="F44" s="78" t="s">
        <v>1909</v>
      </c>
      <c r="G44" s="23" t="s">
        <v>158</v>
      </c>
      <c r="H44" s="21" t="s">
        <v>114</v>
      </c>
      <c r="I44" s="23" t="s">
        <v>1910</v>
      </c>
      <c r="J44" s="23" t="s">
        <v>1911</v>
      </c>
      <c r="K44" s="23" t="s">
        <v>1912</v>
      </c>
    </row>
    <row r="45" spans="1:11" ht="60" x14ac:dyDescent="0.2">
      <c r="A45" s="21" t="s">
        <v>2496</v>
      </c>
      <c r="B45" s="21" t="s">
        <v>14</v>
      </c>
      <c r="C45" s="22">
        <v>40191</v>
      </c>
      <c r="D45" s="25" t="s">
        <v>1772</v>
      </c>
      <c r="E45" s="34" t="s">
        <v>2192</v>
      </c>
      <c r="F45" s="78" t="s">
        <v>1772</v>
      </c>
      <c r="G45" s="23" t="s">
        <v>1773</v>
      </c>
      <c r="H45" s="21" t="s">
        <v>114</v>
      </c>
      <c r="I45" s="23" t="s">
        <v>1774</v>
      </c>
      <c r="J45" s="23" t="s">
        <v>1775</v>
      </c>
      <c r="K45" s="23" t="s">
        <v>137</v>
      </c>
    </row>
    <row r="46" spans="1:11" ht="120" x14ac:dyDescent="0.2">
      <c r="A46" s="21" t="s">
        <v>2496</v>
      </c>
      <c r="B46" s="21" t="s">
        <v>14</v>
      </c>
      <c r="C46" s="22">
        <v>40087</v>
      </c>
      <c r="D46" s="25" t="s">
        <v>1658</v>
      </c>
      <c r="E46" s="34" t="s">
        <v>2192</v>
      </c>
      <c r="F46" s="78" t="s">
        <v>1658</v>
      </c>
      <c r="G46" s="23" t="s">
        <v>1659</v>
      </c>
      <c r="H46" s="21" t="s">
        <v>114</v>
      </c>
      <c r="I46" s="23" t="s">
        <v>1661</v>
      </c>
      <c r="J46" s="23" t="s">
        <v>1660</v>
      </c>
      <c r="K46" s="23" t="s">
        <v>137</v>
      </c>
    </row>
    <row r="47" spans="1:11" ht="60" x14ac:dyDescent="0.2">
      <c r="A47" s="23" t="s">
        <v>2493</v>
      </c>
      <c r="B47" s="21" t="s">
        <v>15</v>
      </c>
      <c r="C47" s="31">
        <v>40107</v>
      </c>
      <c r="D47" s="33" t="s">
        <v>1653</v>
      </c>
      <c r="E47" s="34" t="s">
        <v>2192</v>
      </c>
      <c r="F47" s="43" t="s">
        <v>1654</v>
      </c>
      <c r="G47" s="23" t="s">
        <v>1655</v>
      </c>
      <c r="H47" s="21" t="s">
        <v>115</v>
      </c>
      <c r="I47" s="23" t="s">
        <v>1656</v>
      </c>
      <c r="J47" s="23" t="s">
        <v>1247</v>
      </c>
      <c r="K47" s="23" t="s">
        <v>1657</v>
      </c>
    </row>
    <row r="48" spans="1:11" ht="60" x14ac:dyDescent="0.2">
      <c r="A48" s="23" t="s">
        <v>2493</v>
      </c>
      <c r="B48" s="21" t="s">
        <v>15</v>
      </c>
      <c r="C48" s="31">
        <v>40026</v>
      </c>
      <c r="D48" s="33" t="s">
        <v>113</v>
      </c>
      <c r="E48" s="34" t="s">
        <v>2192</v>
      </c>
      <c r="F48" s="43" t="s">
        <v>113</v>
      </c>
      <c r="G48" s="23" t="s">
        <v>77</v>
      </c>
      <c r="H48" s="21" t="s">
        <v>116</v>
      </c>
      <c r="I48" s="23" t="s">
        <v>1246</v>
      </c>
      <c r="J48" s="23" t="s">
        <v>1247</v>
      </c>
      <c r="K48" s="23" t="s">
        <v>1459</v>
      </c>
    </row>
    <row r="49" spans="1:11" ht="60" x14ac:dyDescent="0.2">
      <c r="A49" s="23" t="s">
        <v>2497</v>
      </c>
      <c r="B49" s="21" t="s">
        <v>14</v>
      </c>
      <c r="C49" s="31">
        <v>40026</v>
      </c>
      <c r="D49" s="33" t="s">
        <v>1142</v>
      </c>
      <c r="E49" s="34" t="s">
        <v>46</v>
      </c>
      <c r="F49" s="95" t="s">
        <v>1142</v>
      </c>
      <c r="G49" s="23" t="s">
        <v>85</v>
      </c>
      <c r="H49" s="21" t="s">
        <v>1143</v>
      </c>
      <c r="I49" s="63" t="s">
        <v>1248</v>
      </c>
      <c r="J49" s="23" t="s">
        <v>1249</v>
      </c>
      <c r="K49" s="23" t="s">
        <v>98</v>
      </c>
    </row>
    <row r="50" spans="1:11" ht="60" x14ac:dyDescent="0.2">
      <c r="A50" s="23" t="s">
        <v>3232</v>
      </c>
      <c r="B50" s="21" t="s">
        <v>14</v>
      </c>
      <c r="C50" s="31">
        <v>39965</v>
      </c>
      <c r="D50" s="33" t="s">
        <v>3233</v>
      </c>
      <c r="E50" s="34" t="s">
        <v>46</v>
      </c>
      <c r="F50" s="95" t="s">
        <v>3233</v>
      </c>
      <c r="G50" s="23" t="s">
        <v>77</v>
      </c>
      <c r="H50" s="21" t="s">
        <v>3234</v>
      </c>
      <c r="I50" s="63" t="s">
        <v>3235</v>
      </c>
      <c r="J50" s="23" t="s">
        <v>3236</v>
      </c>
      <c r="K50" s="23" t="s">
        <v>86</v>
      </c>
    </row>
    <row r="51" spans="1:11" ht="105" x14ac:dyDescent="0.2">
      <c r="A51" s="23" t="s">
        <v>2498</v>
      </c>
      <c r="B51" s="21" t="s">
        <v>15</v>
      </c>
      <c r="C51" s="31">
        <v>39942</v>
      </c>
      <c r="D51" s="33" t="s">
        <v>1442</v>
      </c>
      <c r="E51" s="34" t="s">
        <v>2192</v>
      </c>
      <c r="F51" s="43" t="s">
        <v>1442</v>
      </c>
      <c r="G51" s="23" t="s">
        <v>107</v>
      </c>
      <c r="H51" s="21" t="s">
        <v>108</v>
      </c>
      <c r="I51" s="63" t="s">
        <v>1443</v>
      </c>
      <c r="J51" s="23" t="s">
        <v>1444</v>
      </c>
      <c r="K51" s="23" t="s">
        <v>86</v>
      </c>
    </row>
    <row r="52" spans="1:11" ht="105" x14ac:dyDescent="0.2">
      <c r="A52" s="23" t="s">
        <v>2495</v>
      </c>
      <c r="B52" s="21" t="s">
        <v>31</v>
      </c>
      <c r="C52" s="31">
        <v>39873</v>
      </c>
      <c r="D52" s="33" t="s">
        <v>2005</v>
      </c>
      <c r="E52" s="34" t="s">
        <v>2192</v>
      </c>
      <c r="F52" s="43" t="s">
        <v>2005</v>
      </c>
      <c r="G52" s="23" t="s">
        <v>158</v>
      </c>
      <c r="H52" s="21" t="s">
        <v>114</v>
      </c>
      <c r="I52" s="63" t="s">
        <v>2006</v>
      </c>
      <c r="J52" s="23" t="s">
        <v>1911</v>
      </c>
      <c r="K52" s="23" t="s">
        <v>1912</v>
      </c>
    </row>
    <row r="53" spans="1:11" ht="45" x14ac:dyDescent="0.2">
      <c r="A53" s="23" t="s">
        <v>2493</v>
      </c>
      <c r="B53" s="21" t="s">
        <v>15</v>
      </c>
      <c r="C53" s="31">
        <v>39822</v>
      </c>
      <c r="D53" s="33" t="s">
        <v>160</v>
      </c>
      <c r="E53" s="34" t="s">
        <v>2192</v>
      </c>
      <c r="F53" s="43" t="s">
        <v>160</v>
      </c>
      <c r="G53" s="23" t="s">
        <v>161</v>
      </c>
      <c r="H53" s="21" t="s">
        <v>1254</v>
      </c>
      <c r="I53" s="23" t="s">
        <v>1250</v>
      </c>
      <c r="J53" s="32" t="s">
        <v>1109</v>
      </c>
      <c r="K53" s="23" t="s">
        <v>1460</v>
      </c>
    </row>
    <row r="54" spans="1:11" ht="60" x14ac:dyDescent="0.2">
      <c r="A54" s="23" t="s">
        <v>2499</v>
      </c>
      <c r="B54" s="21" t="s">
        <v>15</v>
      </c>
      <c r="C54" s="31">
        <v>39749</v>
      </c>
      <c r="D54" s="33" t="s">
        <v>126</v>
      </c>
      <c r="E54" s="34" t="s">
        <v>2192</v>
      </c>
      <c r="F54" s="43" t="s">
        <v>126</v>
      </c>
      <c r="G54" s="23" t="s">
        <v>105</v>
      </c>
      <c r="H54" s="23" t="s">
        <v>1252</v>
      </c>
      <c r="I54" s="23" t="s">
        <v>1251</v>
      </c>
      <c r="J54" s="32" t="s">
        <v>1253</v>
      </c>
      <c r="K54" s="23" t="s">
        <v>1461</v>
      </c>
    </row>
    <row r="55" spans="1:11" ht="45" x14ac:dyDescent="0.2">
      <c r="A55" s="23" t="s">
        <v>2493</v>
      </c>
      <c r="B55" s="21" t="s">
        <v>15</v>
      </c>
      <c r="C55" s="31">
        <v>39722</v>
      </c>
      <c r="D55" s="33" t="s">
        <v>119</v>
      </c>
      <c r="E55" s="34" t="s">
        <v>2192</v>
      </c>
      <c r="F55" s="43" t="s">
        <v>119</v>
      </c>
      <c r="G55" s="23" t="s">
        <v>81</v>
      </c>
      <c r="H55" s="21" t="s">
        <v>1254</v>
      </c>
      <c r="I55" s="23" t="s">
        <v>1548</v>
      </c>
      <c r="J55" s="32" t="s">
        <v>1109</v>
      </c>
      <c r="K55" s="23" t="s">
        <v>1462</v>
      </c>
    </row>
    <row r="56" spans="1:11" ht="45" x14ac:dyDescent="0.2">
      <c r="A56" s="23" t="s">
        <v>45</v>
      </c>
      <c r="B56" s="21" t="s">
        <v>15</v>
      </c>
      <c r="C56" s="31">
        <v>39722</v>
      </c>
      <c r="D56" s="33" t="s">
        <v>125</v>
      </c>
      <c r="E56" s="34" t="s">
        <v>2192</v>
      </c>
      <c r="F56" s="43" t="s">
        <v>125</v>
      </c>
      <c r="G56" s="23" t="s">
        <v>105</v>
      </c>
      <c r="H56" s="23" t="s">
        <v>1252</v>
      </c>
      <c r="I56" s="23" t="s">
        <v>1255</v>
      </c>
      <c r="J56" s="32" t="s">
        <v>1253</v>
      </c>
      <c r="K56" s="23" t="s">
        <v>1463</v>
      </c>
    </row>
    <row r="57" spans="1:11" ht="120" x14ac:dyDescent="0.2">
      <c r="A57" s="23" t="s">
        <v>2493</v>
      </c>
      <c r="B57" s="21" t="s">
        <v>15</v>
      </c>
      <c r="C57" s="31">
        <v>39539</v>
      </c>
      <c r="D57" s="33" t="s">
        <v>96</v>
      </c>
      <c r="E57" s="34" t="s">
        <v>46</v>
      </c>
      <c r="F57" s="99" t="s">
        <v>155</v>
      </c>
      <c r="G57" s="23" t="s">
        <v>97</v>
      </c>
      <c r="H57" s="21" t="s">
        <v>117</v>
      </c>
      <c r="I57" s="23" t="s">
        <v>1256</v>
      </c>
      <c r="J57" s="23" t="s">
        <v>1257</v>
      </c>
      <c r="K57" s="23" t="s">
        <v>82</v>
      </c>
    </row>
    <row r="58" spans="1:11" ht="75" x14ac:dyDescent="0.2">
      <c r="A58" s="23" t="s">
        <v>2495</v>
      </c>
      <c r="B58" s="21" t="s">
        <v>31</v>
      </c>
      <c r="C58" s="31">
        <v>39508</v>
      </c>
      <c r="D58" s="33" t="s">
        <v>2009</v>
      </c>
      <c r="E58" s="34" t="s">
        <v>2192</v>
      </c>
      <c r="F58" s="29" t="s">
        <v>2009</v>
      </c>
      <c r="G58" s="23" t="s">
        <v>158</v>
      </c>
      <c r="H58" s="21" t="s">
        <v>114</v>
      </c>
      <c r="I58" s="45" t="s">
        <v>2007</v>
      </c>
      <c r="J58" s="23" t="s">
        <v>2003</v>
      </c>
      <c r="K58" s="23" t="s">
        <v>2008</v>
      </c>
    </row>
    <row r="59" spans="1:11" ht="60" x14ac:dyDescent="0.2">
      <c r="A59" s="23" t="s">
        <v>2500</v>
      </c>
      <c r="B59" s="21" t="s">
        <v>15</v>
      </c>
      <c r="C59" s="22">
        <v>39173</v>
      </c>
      <c r="D59" s="25" t="s">
        <v>90</v>
      </c>
      <c r="E59" s="34" t="s">
        <v>46</v>
      </c>
      <c r="F59" s="95" t="s">
        <v>90</v>
      </c>
      <c r="G59" s="23" t="s">
        <v>91</v>
      </c>
      <c r="H59" s="21" t="s">
        <v>1258</v>
      </c>
      <c r="I59" s="23" t="s">
        <v>1259</v>
      </c>
      <c r="J59" s="23" t="s">
        <v>1260</v>
      </c>
      <c r="K59" s="23" t="s">
        <v>1464</v>
      </c>
    </row>
    <row r="60" spans="1:11" ht="75" x14ac:dyDescent="0.2">
      <c r="A60" s="23" t="s">
        <v>2495</v>
      </c>
      <c r="B60" s="21" t="s">
        <v>31</v>
      </c>
      <c r="C60" s="22">
        <v>39142</v>
      </c>
      <c r="D60" s="25" t="s">
        <v>2010</v>
      </c>
      <c r="E60" s="34" t="s">
        <v>2192</v>
      </c>
      <c r="F60" s="43" t="s">
        <v>2010</v>
      </c>
      <c r="G60" s="23" t="s">
        <v>158</v>
      </c>
      <c r="H60" s="21" t="s">
        <v>114</v>
      </c>
      <c r="I60" s="45" t="s">
        <v>2011</v>
      </c>
      <c r="J60" s="23" t="s">
        <v>2012</v>
      </c>
      <c r="K60" s="23" t="s">
        <v>1912</v>
      </c>
    </row>
    <row r="61" spans="1:11" ht="75" x14ac:dyDescent="0.2">
      <c r="A61" s="23" t="s">
        <v>2501</v>
      </c>
      <c r="B61" s="21" t="s">
        <v>15</v>
      </c>
      <c r="C61" s="22">
        <v>39142</v>
      </c>
      <c r="D61" s="33" t="s">
        <v>130</v>
      </c>
      <c r="E61" s="34" t="s">
        <v>2192</v>
      </c>
      <c r="F61" s="43" t="s">
        <v>130</v>
      </c>
      <c r="G61" s="23" t="s">
        <v>77</v>
      </c>
      <c r="H61" s="23" t="s">
        <v>129</v>
      </c>
      <c r="I61" s="23" t="s">
        <v>1261</v>
      </c>
      <c r="J61" s="23" t="s">
        <v>1262</v>
      </c>
      <c r="K61" s="23" t="s">
        <v>1465</v>
      </c>
    </row>
    <row r="62" spans="1:11" ht="75" x14ac:dyDescent="0.2">
      <c r="A62" s="23" t="s">
        <v>2493</v>
      </c>
      <c r="B62" s="21" t="s">
        <v>31</v>
      </c>
      <c r="C62" s="22">
        <v>39083</v>
      </c>
      <c r="D62" s="25" t="s">
        <v>100</v>
      </c>
      <c r="E62" s="34" t="s">
        <v>46</v>
      </c>
      <c r="F62" s="95" t="s">
        <v>100</v>
      </c>
      <c r="G62" s="23" t="s">
        <v>101</v>
      </c>
      <c r="H62" s="21" t="s">
        <v>114</v>
      </c>
      <c r="I62" s="23" t="s">
        <v>1263</v>
      </c>
      <c r="J62" s="23" t="s">
        <v>1264</v>
      </c>
      <c r="K62" s="23" t="s">
        <v>82</v>
      </c>
    </row>
    <row r="63" spans="1:11" ht="60" x14ac:dyDescent="0.2">
      <c r="A63" s="32" t="s">
        <v>2493</v>
      </c>
      <c r="B63" s="30" t="s">
        <v>14</v>
      </c>
      <c r="C63" s="31">
        <v>39057</v>
      </c>
      <c r="D63" s="32" t="s">
        <v>79</v>
      </c>
      <c r="E63" s="34" t="s">
        <v>46</v>
      </c>
      <c r="F63" s="97" t="s">
        <v>79</v>
      </c>
      <c r="G63" s="32" t="s">
        <v>81</v>
      </c>
      <c r="H63" s="32" t="s">
        <v>1265</v>
      </c>
      <c r="I63" s="32" t="s">
        <v>1266</v>
      </c>
      <c r="J63" s="32" t="s">
        <v>1267</v>
      </c>
      <c r="K63" s="32" t="s">
        <v>80</v>
      </c>
    </row>
    <row r="64" spans="1:11" ht="75" x14ac:dyDescent="0.2">
      <c r="A64" s="32" t="s">
        <v>2497</v>
      </c>
      <c r="B64" s="30" t="s">
        <v>15</v>
      </c>
      <c r="C64" s="31">
        <v>39017</v>
      </c>
      <c r="D64" s="107" t="s">
        <v>84</v>
      </c>
      <c r="E64" s="34" t="s">
        <v>46</v>
      </c>
      <c r="F64" s="97" t="s">
        <v>2858</v>
      </c>
      <c r="G64" s="32" t="s">
        <v>81</v>
      </c>
      <c r="H64" s="30" t="s">
        <v>1269</v>
      </c>
      <c r="I64" s="32" t="s">
        <v>1270</v>
      </c>
      <c r="J64" s="32" t="s">
        <v>1268</v>
      </c>
      <c r="K64" s="32" t="s">
        <v>82</v>
      </c>
    </row>
    <row r="65" spans="1:11" ht="105" x14ac:dyDescent="0.3">
      <c r="A65" s="32" t="s">
        <v>2497</v>
      </c>
      <c r="B65" s="30" t="s">
        <v>15</v>
      </c>
      <c r="C65" s="31">
        <v>38991</v>
      </c>
      <c r="D65" s="32" t="s">
        <v>2857</v>
      </c>
      <c r="E65" s="34" t="s">
        <v>2192</v>
      </c>
      <c r="F65" s="46" t="s">
        <v>1577</v>
      </c>
      <c r="G65" s="32" t="s">
        <v>77</v>
      </c>
      <c r="H65" s="30" t="s">
        <v>1269</v>
      </c>
      <c r="I65" s="14" t="s">
        <v>1271</v>
      </c>
      <c r="J65" s="32" t="s">
        <v>1272</v>
      </c>
      <c r="K65" s="32" t="s">
        <v>82</v>
      </c>
    </row>
    <row r="66" spans="1:11" ht="90" x14ac:dyDescent="0.2">
      <c r="A66" s="32" t="s">
        <v>2502</v>
      </c>
      <c r="B66" s="30" t="s">
        <v>15</v>
      </c>
      <c r="C66" s="31">
        <v>38966</v>
      </c>
      <c r="D66" s="33" t="s">
        <v>1077</v>
      </c>
      <c r="E66" s="34" t="s">
        <v>46</v>
      </c>
      <c r="F66" s="108" t="s">
        <v>1078</v>
      </c>
      <c r="G66" s="32" t="s">
        <v>77</v>
      </c>
      <c r="H66" s="30" t="s">
        <v>83</v>
      </c>
      <c r="I66" s="32" t="s">
        <v>1273</v>
      </c>
      <c r="J66" s="32" t="s">
        <v>1274</v>
      </c>
      <c r="K66" s="32" t="s">
        <v>82</v>
      </c>
    </row>
    <row r="67" spans="1:11" ht="30" x14ac:dyDescent="0.2">
      <c r="A67" s="32" t="s">
        <v>45</v>
      </c>
      <c r="B67" s="30" t="s">
        <v>15</v>
      </c>
      <c r="C67" s="31">
        <v>38874</v>
      </c>
      <c r="D67" s="35" t="s">
        <v>103</v>
      </c>
      <c r="E67" s="34" t="s">
        <v>108</v>
      </c>
      <c r="F67" s="34" t="s">
        <v>108</v>
      </c>
      <c r="G67" s="32"/>
      <c r="H67" s="30" t="s">
        <v>1073</v>
      </c>
      <c r="I67" s="30"/>
      <c r="J67" s="32"/>
      <c r="K67" s="32"/>
    </row>
    <row r="68" spans="1:11" ht="90" x14ac:dyDescent="0.2">
      <c r="A68" s="32" t="s">
        <v>2497</v>
      </c>
      <c r="B68" s="30" t="s">
        <v>14</v>
      </c>
      <c r="C68" s="31">
        <v>38808</v>
      </c>
      <c r="D68" s="32" t="s">
        <v>94</v>
      </c>
      <c r="E68" s="34" t="s">
        <v>46</v>
      </c>
      <c r="F68" s="97" t="s">
        <v>94</v>
      </c>
      <c r="G68" s="32" t="s">
        <v>81</v>
      </c>
      <c r="H68" s="30" t="s">
        <v>1254</v>
      </c>
      <c r="I68" s="32" t="s">
        <v>1276</v>
      </c>
      <c r="J68" s="32" t="s">
        <v>1275</v>
      </c>
      <c r="K68" s="32" t="s">
        <v>95</v>
      </c>
    </row>
    <row r="69" spans="1:11" ht="75" x14ac:dyDescent="0.2">
      <c r="A69" s="32" t="s">
        <v>2495</v>
      </c>
      <c r="B69" s="30" t="s">
        <v>31</v>
      </c>
      <c r="C69" s="31">
        <v>38777</v>
      </c>
      <c r="D69" s="32" t="s">
        <v>2013</v>
      </c>
      <c r="E69" s="34" t="s">
        <v>2192</v>
      </c>
      <c r="F69" s="44" t="s">
        <v>2013</v>
      </c>
      <c r="G69" s="32" t="s">
        <v>158</v>
      </c>
      <c r="H69" s="30" t="s">
        <v>114</v>
      </c>
      <c r="I69" s="45" t="s">
        <v>2014</v>
      </c>
      <c r="J69" s="23" t="s">
        <v>2012</v>
      </c>
      <c r="K69" s="32" t="s">
        <v>2015</v>
      </c>
    </row>
    <row r="70" spans="1:11" ht="75" x14ac:dyDescent="0.2">
      <c r="A70" s="32" t="s">
        <v>45</v>
      </c>
      <c r="B70" s="30" t="s">
        <v>15</v>
      </c>
      <c r="C70" s="31">
        <v>38782</v>
      </c>
      <c r="D70" s="23" t="s">
        <v>1076</v>
      </c>
      <c r="E70" s="34" t="s">
        <v>46</v>
      </c>
      <c r="F70" s="40" t="s">
        <v>1076</v>
      </c>
      <c r="G70" s="32" t="s">
        <v>88</v>
      </c>
      <c r="H70" s="30" t="s">
        <v>118</v>
      </c>
      <c r="I70" s="32" t="s">
        <v>1277</v>
      </c>
      <c r="J70" s="32" t="s">
        <v>1278</v>
      </c>
      <c r="K70" s="32" t="s">
        <v>82</v>
      </c>
    </row>
    <row r="71" spans="1:11" ht="30" x14ac:dyDescent="0.2">
      <c r="A71" s="32" t="s">
        <v>2497</v>
      </c>
      <c r="B71" s="30" t="s">
        <v>15</v>
      </c>
      <c r="C71" s="31">
        <v>38777</v>
      </c>
      <c r="D71" s="35" t="s">
        <v>1139</v>
      </c>
      <c r="E71" s="34" t="s">
        <v>108</v>
      </c>
      <c r="F71" s="34" t="s">
        <v>108</v>
      </c>
      <c r="G71" s="32" t="s">
        <v>105</v>
      </c>
      <c r="H71" s="30" t="s">
        <v>114</v>
      </c>
      <c r="I71" s="30"/>
      <c r="J71" s="32"/>
      <c r="K71" s="32"/>
    </row>
    <row r="72" spans="1:11" ht="90" x14ac:dyDescent="0.2">
      <c r="A72" s="32" t="s">
        <v>2497</v>
      </c>
      <c r="B72" s="30" t="s">
        <v>14</v>
      </c>
      <c r="C72" s="31">
        <v>38687</v>
      </c>
      <c r="D72" s="32" t="s">
        <v>73</v>
      </c>
      <c r="E72" s="34" t="s">
        <v>46</v>
      </c>
      <c r="F72" s="109" t="s">
        <v>74</v>
      </c>
      <c r="G72" s="32" t="s">
        <v>106</v>
      </c>
      <c r="H72" s="30" t="s">
        <v>1279</v>
      </c>
      <c r="I72" s="32" t="s">
        <v>1280</v>
      </c>
      <c r="J72" s="32" t="s">
        <v>1281</v>
      </c>
      <c r="K72" s="32" t="s">
        <v>75</v>
      </c>
    </row>
    <row r="73" spans="1:11" ht="45" x14ac:dyDescent="0.2">
      <c r="A73" s="32" t="s">
        <v>45</v>
      </c>
      <c r="B73" s="30" t="s">
        <v>15</v>
      </c>
      <c r="C73" s="31">
        <v>38657</v>
      </c>
      <c r="D73" s="32" t="s">
        <v>102</v>
      </c>
      <c r="E73" s="34" t="s">
        <v>46</v>
      </c>
      <c r="F73" s="97" t="s">
        <v>102</v>
      </c>
      <c r="G73" s="32" t="s">
        <v>77</v>
      </c>
      <c r="H73" s="30" t="s">
        <v>1282</v>
      </c>
      <c r="I73" s="32" t="s">
        <v>1283</v>
      </c>
      <c r="J73" s="32" t="s">
        <v>1284</v>
      </c>
      <c r="K73" s="32" t="s">
        <v>82</v>
      </c>
    </row>
    <row r="74" spans="1:11" ht="15" x14ac:dyDescent="0.2">
      <c r="A74" s="32" t="s">
        <v>45</v>
      </c>
      <c r="B74" s="30" t="s">
        <v>15</v>
      </c>
      <c r="C74" s="31">
        <v>38626</v>
      </c>
      <c r="D74" s="35" t="s">
        <v>89</v>
      </c>
      <c r="E74" s="34" t="s">
        <v>108</v>
      </c>
      <c r="F74" s="34" t="s">
        <v>108</v>
      </c>
      <c r="G74" s="32" t="s">
        <v>1140</v>
      </c>
      <c r="H74" s="30" t="s">
        <v>114</v>
      </c>
      <c r="I74" s="30"/>
      <c r="J74" s="32"/>
      <c r="K74" s="32"/>
    </row>
    <row r="75" spans="1:11" ht="30" x14ac:dyDescent="0.2">
      <c r="A75" s="32" t="s">
        <v>45</v>
      </c>
      <c r="B75" s="30" t="s">
        <v>15</v>
      </c>
      <c r="C75" s="31">
        <v>38538</v>
      </c>
      <c r="D75" s="35" t="s">
        <v>99</v>
      </c>
      <c r="E75" s="34" t="s">
        <v>108</v>
      </c>
      <c r="F75" s="34" t="s">
        <v>108</v>
      </c>
      <c r="G75" s="32" t="s">
        <v>81</v>
      </c>
      <c r="H75" s="30" t="s">
        <v>115</v>
      </c>
      <c r="I75" s="30"/>
      <c r="J75" s="32"/>
      <c r="K75" s="32"/>
    </row>
    <row r="76" spans="1:11" ht="45" x14ac:dyDescent="0.2">
      <c r="A76" s="32" t="s">
        <v>2497</v>
      </c>
      <c r="B76" s="30" t="s">
        <v>14</v>
      </c>
      <c r="C76" s="31">
        <v>38473</v>
      </c>
      <c r="D76" s="32" t="s">
        <v>1144</v>
      </c>
      <c r="E76" s="34" t="s">
        <v>46</v>
      </c>
      <c r="F76" s="97" t="s">
        <v>1145</v>
      </c>
      <c r="G76" s="32" t="s">
        <v>93</v>
      </c>
      <c r="H76" s="30" t="s">
        <v>974</v>
      </c>
      <c r="I76" s="32" t="s">
        <v>1286</v>
      </c>
      <c r="J76" s="32" t="s">
        <v>1285</v>
      </c>
      <c r="K76" s="32" t="s">
        <v>92</v>
      </c>
    </row>
    <row r="77" spans="1:11" ht="75" x14ac:dyDescent="0.2">
      <c r="A77" s="32" t="s">
        <v>2495</v>
      </c>
      <c r="B77" s="30" t="s">
        <v>31</v>
      </c>
      <c r="C77" s="31">
        <v>38412</v>
      </c>
      <c r="D77" s="32" t="s">
        <v>2016</v>
      </c>
      <c r="E77" s="34" t="s">
        <v>2192</v>
      </c>
      <c r="F77" s="44" t="s">
        <v>2016</v>
      </c>
      <c r="G77" s="32" t="s">
        <v>158</v>
      </c>
      <c r="H77" s="30" t="s">
        <v>114</v>
      </c>
      <c r="I77" s="45" t="s">
        <v>2017</v>
      </c>
      <c r="J77" s="23" t="s">
        <v>2012</v>
      </c>
      <c r="K77" s="32" t="s">
        <v>1912</v>
      </c>
    </row>
    <row r="78" spans="1:11" ht="30" x14ac:dyDescent="0.2">
      <c r="A78" s="32" t="s">
        <v>1729</v>
      </c>
      <c r="B78" s="30" t="s">
        <v>14</v>
      </c>
      <c r="C78" s="31">
        <v>38172</v>
      </c>
      <c r="D78" s="35" t="s">
        <v>1141</v>
      </c>
      <c r="E78" s="34" t="s">
        <v>108</v>
      </c>
      <c r="F78" s="34" t="s">
        <v>108</v>
      </c>
      <c r="G78" s="32"/>
      <c r="H78" s="30" t="s">
        <v>976</v>
      </c>
      <c r="I78" s="30"/>
      <c r="J78" s="32"/>
      <c r="K78" s="32"/>
    </row>
    <row r="79" spans="1:11" ht="15" x14ac:dyDescent="0.2">
      <c r="A79" s="32" t="s">
        <v>45</v>
      </c>
      <c r="B79" s="30" t="s">
        <v>15</v>
      </c>
      <c r="C79" s="31">
        <v>38142</v>
      </c>
      <c r="D79" s="35" t="s">
        <v>104</v>
      </c>
      <c r="E79" s="34" t="s">
        <v>108</v>
      </c>
      <c r="F79" s="34" t="s">
        <v>108</v>
      </c>
      <c r="G79" s="32" t="s">
        <v>77</v>
      </c>
      <c r="H79" s="30" t="s">
        <v>115</v>
      </c>
      <c r="I79" s="30"/>
      <c r="J79" s="32"/>
      <c r="K79" s="32"/>
    </row>
    <row r="80" spans="1:11" ht="30" x14ac:dyDescent="0.2">
      <c r="A80" s="32" t="s">
        <v>45</v>
      </c>
      <c r="B80" s="30" t="s">
        <v>15</v>
      </c>
      <c r="C80" s="31">
        <v>38142</v>
      </c>
      <c r="D80" s="35" t="s">
        <v>109</v>
      </c>
      <c r="E80" s="34" t="s">
        <v>108</v>
      </c>
      <c r="F80" s="34" t="s">
        <v>108</v>
      </c>
      <c r="G80" s="32" t="s">
        <v>77</v>
      </c>
      <c r="H80" s="30" t="s">
        <v>115</v>
      </c>
      <c r="I80" s="30"/>
      <c r="J80" s="32"/>
      <c r="K80" s="32"/>
    </row>
    <row r="81" spans="1:11" ht="75" x14ac:dyDescent="0.2">
      <c r="A81" s="32" t="s">
        <v>2495</v>
      </c>
      <c r="B81" s="32" t="s">
        <v>31</v>
      </c>
      <c r="C81" s="31">
        <v>38139</v>
      </c>
      <c r="D81" s="32" t="s">
        <v>71</v>
      </c>
      <c r="E81" s="34" t="s">
        <v>46</v>
      </c>
      <c r="F81" s="97" t="s">
        <v>71</v>
      </c>
      <c r="G81" s="32" t="s">
        <v>107</v>
      </c>
      <c r="H81" s="30" t="s">
        <v>108</v>
      </c>
      <c r="I81" s="32" t="s">
        <v>1287</v>
      </c>
      <c r="J81" s="32" t="s">
        <v>1288</v>
      </c>
      <c r="K81" s="32" t="s">
        <v>72</v>
      </c>
    </row>
    <row r="82" spans="1:11" ht="75" x14ac:dyDescent="0.2">
      <c r="A82" s="32" t="s">
        <v>2495</v>
      </c>
      <c r="B82" s="30" t="s">
        <v>31</v>
      </c>
      <c r="C82" s="37">
        <v>38047</v>
      </c>
      <c r="D82" s="32" t="s">
        <v>2018</v>
      </c>
      <c r="E82" s="24" t="s">
        <v>2192</v>
      </c>
      <c r="F82" s="44" t="s">
        <v>2018</v>
      </c>
      <c r="G82" s="24" t="s">
        <v>158</v>
      </c>
      <c r="H82" s="24" t="s">
        <v>114</v>
      </c>
      <c r="I82" s="45" t="s">
        <v>2019</v>
      </c>
      <c r="J82" s="23" t="s">
        <v>2012</v>
      </c>
      <c r="K82" s="32" t="s">
        <v>1912</v>
      </c>
    </row>
    <row r="86" spans="1:11" x14ac:dyDescent="0.2">
      <c r="D86" s="69"/>
    </row>
  </sheetData>
  <phoneticPr fontId="0" type="noConversion"/>
  <conditionalFormatting sqref="A2:K82">
    <cfRule type="expression" dxfId="12" priority="1">
      <formula>AND($B$1&lt;&gt;"",ISNUMBER(SEARCH($B$1,A2,1)))</formula>
    </cfRule>
  </conditionalFormatting>
  <hyperlinks>
    <hyperlink ref="F66" r:id="rId1"/>
    <hyperlink ref="F70" r:id="rId2" display="http://www.cee1.org/eval/db_pdf/540.pdf"/>
    <hyperlink ref="F81" r:id="rId3"/>
    <hyperlink ref="F72" r:id="rId4"/>
    <hyperlink ref="F9" r:id="rId5"/>
    <hyperlink ref="F10" r:id="rId6"/>
    <hyperlink ref="F63" r:id="rId7"/>
    <hyperlink ref="F64" r:id="rId8"/>
    <hyperlink ref="F59" r:id="rId9"/>
    <hyperlink ref="F76" r:id="rId10"/>
    <hyperlink ref="F68" r:id="rId11"/>
    <hyperlink ref="F62" r:id="rId12"/>
    <hyperlink ref="F48" r:id="rId13"/>
    <hyperlink ref="F55" r:id="rId14"/>
    <hyperlink ref="F56" r:id="rId15" display="2007 Commercial and Industrial Programs Free-ridership &amp; Spillover Study"/>
    <hyperlink ref="F54" r:id="rId16"/>
    <hyperlink ref="F61" r:id="rId17"/>
    <hyperlink ref="F53" r:id="rId18"/>
    <hyperlink ref="F65" r:id="rId19" display="NU/UI Conservation &amp; Loan Management Programs - Retro-commissioning Pilot Impact Evaluation "/>
    <hyperlink ref="F57" r:id="rId20"/>
    <hyperlink ref="F51" r:id="rId21"/>
    <hyperlink ref="F42" r:id="rId22"/>
    <hyperlink ref="F47" r:id="rId23"/>
    <hyperlink ref="F46" r:id="rId24"/>
    <hyperlink ref="F45" r:id="rId25"/>
    <hyperlink ref="F44" r:id="rId26"/>
    <hyperlink ref="F43" r:id="rId27"/>
    <hyperlink ref="F52" r:id="rId28"/>
    <hyperlink ref="F58" r:id="rId29" display="Energy Efficiency: Investing in Connecticut's Future"/>
    <hyperlink ref="F60" r:id="rId30"/>
    <hyperlink ref="F69" r:id="rId31"/>
    <hyperlink ref="F77" r:id="rId32"/>
    <hyperlink ref="F82" r:id="rId33"/>
    <hyperlink ref="F37" r:id="rId34"/>
    <hyperlink ref="F41" r:id="rId35"/>
    <hyperlink ref="F38" r:id="rId36"/>
    <hyperlink ref="F36" r:id="rId37"/>
    <hyperlink ref="F35" r:id="rId38"/>
    <hyperlink ref="F34" r:id="rId39"/>
    <hyperlink ref="F33" r:id="rId40"/>
    <hyperlink ref="F39" r:id="rId41"/>
    <hyperlink ref="F32" r:id="rId42"/>
    <hyperlink ref="F5" r:id="rId43"/>
    <hyperlink ref="F28" r:id="rId44" display="Evaluation Studies and Results, 2012. A Report To The Energy And Technology Committee of The Connecticut General Assembly"/>
    <hyperlink ref="F11" r:id="rId45"/>
    <hyperlink ref="F49" r:id="rId46"/>
    <hyperlink ref="F73" r:id="rId47"/>
    <hyperlink ref="F7" r:id="rId48"/>
    <hyperlink ref="F8" r:id="rId49"/>
    <hyperlink ref="F31" r:id="rId50"/>
    <hyperlink ref="F40" r:id="rId51"/>
    <hyperlink ref="F6" r:id="rId52"/>
    <hyperlink ref="F29" r:id="rId53"/>
    <hyperlink ref="F30" r:id="rId54"/>
    <hyperlink ref="F50" r:id="rId55"/>
    <hyperlink ref="F18" r:id="rId56"/>
    <hyperlink ref="F4" r:id="rId57"/>
    <hyperlink ref="F21" r:id="rId58"/>
    <hyperlink ref="F17" r:id="rId59"/>
    <hyperlink ref="F19" r:id="rId60" display=" Impact Evaluation of the Connecticut Small Business Energy(SBEA) Program"/>
    <hyperlink ref="F20" r:id="rId61"/>
    <hyperlink ref="F22" r:id="rId62"/>
    <hyperlink ref="F23" r:id="rId63"/>
    <hyperlink ref="F24" r:id="rId64"/>
    <hyperlink ref="F25" r:id="rId65"/>
    <hyperlink ref="F26" r:id="rId66"/>
    <hyperlink ref="F27" r:id="rId67"/>
    <hyperlink ref="F16" r:id="rId68"/>
    <hyperlink ref="F15" r:id="rId69"/>
    <hyperlink ref="F14" r:id="rId70"/>
  </hyperlinks>
  <pageMargins left="0.75" right="0.75" top="1" bottom="1" header="0.5" footer="0.5"/>
  <pageSetup orientation="portrait" r:id="rId71"/>
  <headerFooter alignWithMargins="0"/>
  <drawing r:id="rId72"/>
  <legacyDrawing r:id="rId73"/>
  <controls>
    <mc:AlternateContent xmlns:mc="http://schemas.openxmlformats.org/markup-compatibility/2006">
      <mc:Choice Requires="x14">
        <control shapeId="10248" r:id="rId74" name="TextBox1">
          <controlPr defaultSize="0" autoLine="0" linkedCell="B1" r:id="rId75">
            <anchor moveWithCells="1">
              <from>
                <xdr:col>1</xdr:col>
                <xdr:colOff>0</xdr:colOff>
                <xdr:row>0</xdr:row>
                <xdr:rowOff>19050</xdr:rowOff>
              </from>
              <to>
                <xdr:col>3</xdr:col>
                <xdr:colOff>971550</xdr:colOff>
                <xdr:row>0</xdr:row>
                <xdr:rowOff>323850</xdr:rowOff>
              </to>
            </anchor>
          </controlPr>
        </control>
      </mc:Choice>
      <mc:Fallback>
        <control shapeId="10248" r:id="rId74" name="TextBox1"/>
      </mc:Fallback>
    </mc:AlternateContent>
  </control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12"/>
  <sheetViews>
    <sheetView workbookViewId="0">
      <pane ySplit="2" topLeftCell="A3" activePane="bottomLeft" state="frozen"/>
      <selection pane="bottomLeft" activeCell="A4" sqref="A4"/>
    </sheetView>
  </sheetViews>
  <sheetFormatPr defaultColWidth="8.85546875" defaultRowHeight="15" x14ac:dyDescent="0.3"/>
  <cols>
    <col min="1" max="1" width="20.140625" style="13" customWidth="1"/>
    <col min="2" max="2" width="19.42578125" style="13" customWidth="1"/>
    <col min="3" max="3" width="13.28515625" style="13" customWidth="1"/>
    <col min="4" max="4" width="47.85546875" style="13" customWidth="1"/>
    <col min="5" max="5" width="16.42578125" style="13" customWidth="1"/>
    <col min="6" max="6" width="49.85546875" style="13" customWidth="1"/>
    <col min="7" max="7" width="30" style="13" customWidth="1"/>
    <col min="8" max="8" width="19.42578125" style="13" customWidth="1"/>
    <col min="9" max="9" width="62.42578125" style="13" customWidth="1"/>
    <col min="10" max="10" width="37.85546875" style="13" customWidth="1"/>
    <col min="11" max="11" width="24.42578125" style="13" customWidth="1"/>
    <col min="12" max="16384" width="8.85546875" style="13"/>
  </cols>
  <sheetData>
    <row r="1" spans="1:11" ht="27.75" customHeight="1" thickBot="1" x14ac:dyDescent="0.35">
      <c r="A1" s="279" t="s">
        <v>3713</v>
      </c>
      <c r="B1" s="13" t="s">
        <v>3712</v>
      </c>
    </row>
    <row r="2" spans="1:11" ht="30.75" thickBot="1" x14ac:dyDescent="0.35">
      <c r="A2" s="179" t="s">
        <v>1557</v>
      </c>
      <c r="B2" s="179" t="s">
        <v>28</v>
      </c>
      <c r="C2" s="179" t="s">
        <v>27</v>
      </c>
      <c r="D2" s="179" t="s">
        <v>10</v>
      </c>
      <c r="E2" s="179" t="s">
        <v>1578</v>
      </c>
      <c r="F2" s="179" t="s">
        <v>1454</v>
      </c>
      <c r="G2" s="179" t="s">
        <v>69</v>
      </c>
      <c r="H2" s="179" t="s">
        <v>13</v>
      </c>
      <c r="I2" s="179" t="s">
        <v>1183</v>
      </c>
      <c r="J2" s="179" t="s">
        <v>70</v>
      </c>
      <c r="K2" s="179" t="s">
        <v>1455</v>
      </c>
    </row>
    <row r="3" spans="1:11" x14ac:dyDescent="0.3">
      <c r="A3" s="180" t="s">
        <v>29</v>
      </c>
      <c r="B3" s="181"/>
      <c r="C3" s="182"/>
      <c r="D3" s="183"/>
      <c r="E3" s="181"/>
      <c r="F3" s="184"/>
      <c r="G3" s="181"/>
      <c r="H3" s="181"/>
      <c r="I3" s="181"/>
      <c r="J3" s="181"/>
      <c r="K3" s="181"/>
    </row>
    <row r="4" spans="1:11" s="12" customFormat="1" ht="105" x14ac:dyDescent="0.3">
      <c r="A4" s="24" t="s">
        <v>2133</v>
      </c>
      <c r="B4" s="24" t="s">
        <v>31</v>
      </c>
      <c r="C4" s="41">
        <v>41791</v>
      </c>
      <c r="D4" s="34" t="s">
        <v>3486</v>
      </c>
      <c r="E4" s="24" t="s">
        <v>1147</v>
      </c>
      <c r="F4" s="110" t="s">
        <v>3486</v>
      </c>
      <c r="G4" s="24" t="s">
        <v>162</v>
      </c>
      <c r="H4" s="24" t="s">
        <v>108</v>
      </c>
      <c r="I4" s="23" t="s">
        <v>2870</v>
      </c>
      <c r="J4" s="23" t="s">
        <v>2135</v>
      </c>
      <c r="K4" s="24" t="s">
        <v>3487</v>
      </c>
    </row>
    <row r="5" spans="1:11" ht="105" x14ac:dyDescent="0.3">
      <c r="A5" s="21" t="s">
        <v>2133</v>
      </c>
      <c r="B5" s="21" t="s">
        <v>31</v>
      </c>
      <c r="C5" s="22">
        <v>41334</v>
      </c>
      <c r="D5" s="23" t="s">
        <v>2869</v>
      </c>
      <c r="E5" s="34" t="s">
        <v>1147</v>
      </c>
      <c r="F5" s="133" t="s">
        <v>2869</v>
      </c>
      <c r="G5" s="21" t="s">
        <v>162</v>
      </c>
      <c r="H5" s="21" t="s">
        <v>108</v>
      </c>
      <c r="I5" s="23" t="s">
        <v>2870</v>
      </c>
      <c r="J5" s="23" t="s">
        <v>2135</v>
      </c>
      <c r="K5" s="34" t="s">
        <v>2871</v>
      </c>
    </row>
    <row r="6" spans="1:11" ht="90" x14ac:dyDescent="0.3">
      <c r="A6" s="21" t="s">
        <v>2133</v>
      </c>
      <c r="B6" s="21" t="s">
        <v>31</v>
      </c>
      <c r="C6" s="22">
        <v>40725</v>
      </c>
      <c r="D6" s="23" t="s">
        <v>2271</v>
      </c>
      <c r="E6" s="24" t="s">
        <v>1147</v>
      </c>
      <c r="F6" s="74" t="s">
        <v>2271</v>
      </c>
      <c r="G6" s="21" t="s">
        <v>162</v>
      </c>
      <c r="H6" s="21" t="s">
        <v>108</v>
      </c>
      <c r="I6" s="23" t="s">
        <v>2134</v>
      </c>
      <c r="J6" s="23" t="s">
        <v>2135</v>
      </c>
      <c r="K6" s="23" t="s">
        <v>933</v>
      </c>
    </row>
    <row r="7" spans="1:11" ht="16.5" x14ac:dyDescent="0.3">
      <c r="A7" s="173"/>
      <c r="B7" s="174"/>
      <c r="C7" s="175"/>
      <c r="E7" s="124"/>
      <c r="F7" s="135"/>
      <c r="G7" s="174"/>
      <c r="H7" s="174"/>
      <c r="I7" s="174"/>
      <c r="J7" s="174"/>
      <c r="K7" s="174"/>
    </row>
    <row r="8" spans="1:11" ht="16.5" x14ac:dyDescent="0.3">
      <c r="A8" s="185" t="s">
        <v>1554</v>
      </c>
      <c r="B8" s="188"/>
      <c r="C8" s="188"/>
      <c r="D8" s="241"/>
      <c r="E8" s="188"/>
      <c r="F8" s="188"/>
      <c r="G8" s="188"/>
      <c r="H8" s="188"/>
      <c r="I8" s="188"/>
      <c r="J8" s="188"/>
      <c r="K8" s="188"/>
    </row>
    <row r="9" spans="1:11" ht="75" x14ac:dyDescent="0.3">
      <c r="A9" s="23" t="s">
        <v>2716</v>
      </c>
      <c r="B9" s="21" t="s">
        <v>31</v>
      </c>
      <c r="C9" s="38">
        <v>41275</v>
      </c>
      <c r="D9" s="23" t="s">
        <v>3193</v>
      </c>
      <c r="E9" s="21" t="s">
        <v>2718</v>
      </c>
      <c r="F9" s="29" t="s">
        <v>3193</v>
      </c>
      <c r="G9" s="21" t="s">
        <v>88</v>
      </c>
      <c r="H9" s="23" t="s">
        <v>114</v>
      </c>
      <c r="I9" s="18" t="s">
        <v>3195</v>
      </c>
      <c r="J9" s="18" t="s">
        <v>3194</v>
      </c>
      <c r="K9" s="23" t="s">
        <v>3</v>
      </c>
    </row>
    <row r="10" spans="1:11" s="59" customFormat="1" ht="60" x14ac:dyDescent="0.2">
      <c r="A10" s="23" t="s">
        <v>2716</v>
      </c>
      <c r="B10" s="21" t="s">
        <v>31</v>
      </c>
      <c r="C10" s="38">
        <v>41214</v>
      </c>
      <c r="D10" s="23" t="s">
        <v>3189</v>
      </c>
      <c r="E10" s="21" t="s">
        <v>2718</v>
      </c>
      <c r="F10" s="29" t="s">
        <v>3189</v>
      </c>
      <c r="G10" s="21" t="s">
        <v>3191</v>
      </c>
      <c r="H10" s="21" t="s">
        <v>108</v>
      </c>
      <c r="I10" s="23" t="s">
        <v>3190</v>
      </c>
      <c r="J10" s="23" t="s">
        <v>3192</v>
      </c>
      <c r="K10" s="23" t="s">
        <v>3</v>
      </c>
    </row>
    <row r="11" spans="1:11" s="59" customFormat="1" ht="150" x14ac:dyDescent="0.2">
      <c r="A11" s="23" t="s">
        <v>2716</v>
      </c>
      <c r="B11" s="21" t="s">
        <v>14</v>
      </c>
      <c r="C11" s="38">
        <v>41102</v>
      </c>
      <c r="D11" s="23" t="s">
        <v>2717</v>
      </c>
      <c r="E11" s="21" t="s">
        <v>2718</v>
      </c>
      <c r="F11" s="29" t="s">
        <v>2717</v>
      </c>
      <c r="G11" s="21" t="s">
        <v>170</v>
      </c>
      <c r="H11" s="21" t="s">
        <v>108</v>
      </c>
      <c r="I11" s="23" t="s">
        <v>2719</v>
      </c>
      <c r="J11" s="23" t="s">
        <v>2720</v>
      </c>
      <c r="K11" s="23" t="s">
        <v>3</v>
      </c>
    </row>
    <row r="12" spans="1:11" s="59" customFormat="1" ht="120" x14ac:dyDescent="0.2">
      <c r="A12" s="30" t="s">
        <v>2716</v>
      </c>
      <c r="B12" s="21" t="s">
        <v>15</v>
      </c>
      <c r="C12" s="22">
        <v>41091</v>
      </c>
      <c r="D12" s="23" t="s">
        <v>2721</v>
      </c>
      <c r="E12" s="24" t="s">
        <v>2718</v>
      </c>
      <c r="F12" s="29" t="s">
        <v>2721</v>
      </c>
      <c r="G12" s="21" t="s">
        <v>170</v>
      </c>
      <c r="H12" s="21" t="s">
        <v>108</v>
      </c>
      <c r="I12" s="23" t="s">
        <v>2723</v>
      </c>
      <c r="J12" s="23" t="s">
        <v>2724</v>
      </c>
      <c r="K12" s="23" t="s">
        <v>2722</v>
      </c>
    </row>
  </sheetData>
  <conditionalFormatting sqref="A2:K12">
    <cfRule type="expression" dxfId="11" priority="1">
      <formula>AND($B$1&lt;&gt;"",ISNUMBER(SEARCH($B$1,A2,1)))</formula>
    </cfRule>
  </conditionalFormatting>
  <hyperlinks>
    <hyperlink ref="F11" r:id="rId1"/>
    <hyperlink ref="F12" r:id="rId2"/>
    <hyperlink ref="F6" r:id="rId3"/>
    <hyperlink ref="F5" r:id="rId4"/>
    <hyperlink ref="F10" r:id="rId5"/>
    <hyperlink ref="F9" r:id="rId6"/>
    <hyperlink ref="F4" r:id="rId7"/>
  </hyperlinks>
  <pageMargins left="0.7" right="0.7" top="0.75" bottom="0.75" header="0.3" footer="0.3"/>
  <pageSetup orientation="portrait"/>
  <drawing r:id="rId8"/>
  <legacyDrawing r:id="rId9"/>
  <controls>
    <mc:AlternateContent xmlns:mc="http://schemas.openxmlformats.org/markup-compatibility/2006">
      <mc:Choice Requires="x14">
        <control shapeId="26625" r:id="rId10" name="TextBox1">
          <controlPr defaultSize="0" autoLine="0" autoPict="0" linkedCell="B1" r:id="rId11">
            <anchor moveWithCells="1">
              <from>
                <xdr:col>0</xdr:col>
                <xdr:colOff>1333500</xdr:colOff>
                <xdr:row>0</xdr:row>
                <xdr:rowOff>19050</xdr:rowOff>
              </from>
              <to>
                <xdr:col>3</xdr:col>
                <xdr:colOff>561975</xdr:colOff>
                <xdr:row>0</xdr:row>
                <xdr:rowOff>314325</xdr:rowOff>
              </to>
            </anchor>
          </controlPr>
        </control>
      </mc:Choice>
      <mc:Fallback>
        <control shapeId="26625" r:id="rId10" name="TextBox1"/>
      </mc:Fallback>
    </mc:AlternateContent>
  </control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28"/>
  <sheetViews>
    <sheetView workbookViewId="0">
      <pane ySplit="2" topLeftCell="A3" activePane="bottomLeft" state="frozen"/>
      <selection pane="bottomLeft" activeCell="B4" sqref="B4"/>
    </sheetView>
  </sheetViews>
  <sheetFormatPr defaultColWidth="8.85546875" defaultRowHeight="15" x14ac:dyDescent="0.3"/>
  <cols>
    <col min="1" max="1" width="15.28515625" style="13" customWidth="1"/>
    <col min="2" max="2" width="24.85546875" style="13" customWidth="1"/>
    <col min="3" max="3" width="13.7109375" style="13" customWidth="1"/>
    <col min="4" max="4" width="52.42578125" style="13" customWidth="1"/>
    <col min="5" max="5" width="16.42578125" style="13" customWidth="1"/>
    <col min="6" max="6" width="51.140625" style="13" customWidth="1"/>
    <col min="7" max="7" width="25.7109375" style="13" customWidth="1"/>
    <col min="8" max="8" width="27" style="13" customWidth="1"/>
    <col min="9" max="9" width="67.7109375" style="13" customWidth="1"/>
    <col min="10" max="10" width="38.7109375" style="13" customWidth="1"/>
    <col min="11" max="11" width="25.42578125" style="13" customWidth="1"/>
    <col min="12" max="16384" width="8.85546875" style="13"/>
  </cols>
  <sheetData>
    <row r="1" spans="1:11" ht="26.25" customHeight="1" thickBot="1" x14ac:dyDescent="0.35">
      <c r="A1" s="279" t="s">
        <v>3713</v>
      </c>
      <c r="B1" s="13" t="s">
        <v>3712</v>
      </c>
    </row>
    <row r="2" spans="1:11" ht="30.75" thickBot="1" x14ac:dyDescent="0.35">
      <c r="A2" s="179" t="s">
        <v>1557</v>
      </c>
      <c r="B2" s="179" t="s">
        <v>28</v>
      </c>
      <c r="C2" s="179" t="s">
        <v>27</v>
      </c>
      <c r="D2" s="179" t="s">
        <v>10</v>
      </c>
      <c r="E2" s="179" t="s">
        <v>1576</v>
      </c>
      <c r="F2" s="179" t="s">
        <v>1454</v>
      </c>
      <c r="G2" s="179" t="s">
        <v>69</v>
      </c>
      <c r="H2" s="179" t="s">
        <v>13</v>
      </c>
      <c r="I2" s="179" t="s">
        <v>1183</v>
      </c>
      <c r="J2" s="179" t="s">
        <v>70</v>
      </c>
      <c r="K2" s="179" t="s">
        <v>1455</v>
      </c>
    </row>
    <row r="3" spans="1:11" x14ac:dyDescent="0.3">
      <c r="A3" s="180" t="s">
        <v>29</v>
      </c>
      <c r="B3" s="181"/>
      <c r="C3" s="182"/>
      <c r="D3" s="183"/>
      <c r="E3" s="181"/>
      <c r="F3" s="184"/>
      <c r="G3" s="181"/>
      <c r="H3" s="181"/>
      <c r="I3" s="181"/>
      <c r="J3" s="181"/>
      <c r="K3" s="181"/>
    </row>
    <row r="4" spans="1:11" s="111" customFormat="1" ht="90" x14ac:dyDescent="0.3">
      <c r="A4" s="34" t="s">
        <v>2133</v>
      </c>
      <c r="B4" s="34" t="s">
        <v>31</v>
      </c>
      <c r="C4" s="41">
        <v>41791</v>
      </c>
      <c r="D4" s="34" t="s">
        <v>3486</v>
      </c>
      <c r="E4" s="34" t="s">
        <v>1147</v>
      </c>
      <c r="F4" s="240" t="s">
        <v>3486</v>
      </c>
      <c r="G4" s="34" t="s">
        <v>162</v>
      </c>
      <c r="H4" s="34" t="s">
        <v>108</v>
      </c>
      <c r="I4" s="23" t="s">
        <v>2870</v>
      </c>
      <c r="J4" s="23" t="s">
        <v>2135</v>
      </c>
      <c r="K4" s="34" t="s">
        <v>3488</v>
      </c>
    </row>
    <row r="5" spans="1:11" ht="90" x14ac:dyDescent="0.3">
      <c r="A5" s="21" t="s">
        <v>2133</v>
      </c>
      <c r="B5" s="21" t="s">
        <v>31</v>
      </c>
      <c r="C5" s="22">
        <v>41334</v>
      </c>
      <c r="D5" s="23" t="s">
        <v>2869</v>
      </c>
      <c r="E5" s="34" t="s">
        <v>1147</v>
      </c>
      <c r="F5" s="133" t="s">
        <v>2869</v>
      </c>
      <c r="G5" s="21" t="s">
        <v>162</v>
      </c>
      <c r="H5" s="21" t="s">
        <v>108</v>
      </c>
      <c r="I5" s="23" t="s">
        <v>2870</v>
      </c>
      <c r="J5" s="23" t="s">
        <v>2135</v>
      </c>
      <c r="K5" s="34" t="s">
        <v>2871</v>
      </c>
    </row>
    <row r="6" spans="1:11" ht="75" x14ac:dyDescent="0.3">
      <c r="A6" s="21" t="s">
        <v>2133</v>
      </c>
      <c r="B6" s="21" t="s">
        <v>31</v>
      </c>
      <c r="C6" s="22">
        <v>40725</v>
      </c>
      <c r="D6" s="23" t="s">
        <v>2271</v>
      </c>
      <c r="E6" s="24" t="s">
        <v>1147</v>
      </c>
      <c r="F6" s="60" t="s">
        <v>2271</v>
      </c>
      <c r="G6" s="21" t="s">
        <v>162</v>
      </c>
      <c r="H6" s="21" t="s">
        <v>108</v>
      </c>
      <c r="I6" s="23" t="s">
        <v>2134</v>
      </c>
      <c r="J6" s="23" t="s">
        <v>2135</v>
      </c>
      <c r="K6" s="23" t="s">
        <v>933</v>
      </c>
    </row>
    <row r="7" spans="1:11" x14ac:dyDescent="0.3">
      <c r="A7" s="21"/>
      <c r="B7" s="21"/>
      <c r="C7" s="22"/>
      <c r="D7" s="23"/>
      <c r="E7" s="24"/>
      <c r="F7" s="27"/>
      <c r="G7" s="21"/>
      <c r="H7" s="21"/>
      <c r="I7" s="21"/>
      <c r="J7" s="21"/>
      <c r="K7" s="21"/>
    </row>
    <row r="8" spans="1:11" x14ac:dyDescent="0.3">
      <c r="A8" s="185" t="s">
        <v>1554</v>
      </c>
      <c r="B8" s="181"/>
      <c r="C8" s="181"/>
      <c r="D8" s="183"/>
      <c r="E8" s="181"/>
      <c r="F8" s="181"/>
      <c r="G8" s="181"/>
      <c r="H8" s="181"/>
      <c r="I8" s="181"/>
      <c r="J8" s="181"/>
      <c r="K8" s="181"/>
    </row>
    <row r="9" spans="1:11" s="111" customFormat="1" ht="60" x14ac:dyDescent="0.3">
      <c r="A9" s="34" t="s">
        <v>2508</v>
      </c>
      <c r="B9" s="34" t="s">
        <v>31</v>
      </c>
      <c r="C9" s="41">
        <v>41851</v>
      </c>
      <c r="D9" s="23" t="s">
        <v>3518</v>
      </c>
      <c r="E9" s="34" t="s">
        <v>3198</v>
      </c>
      <c r="F9" s="147" t="s">
        <v>3516</v>
      </c>
      <c r="G9" s="34" t="s">
        <v>1556</v>
      </c>
      <c r="H9" s="34" t="s">
        <v>114</v>
      </c>
      <c r="I9" s="23" t="s">
        <v>3489</v>
      </c>
      <c r="J9" s="23" t="s">
        <v>3491</v>
      </c>
      <c r="K9" s="34" t="s">
        <v>3198</v>
      </c>
    </row>
    <row r="10" spans="1:11" s="111" customFormat="1" ht="60" x14ac:dyDescent="0.3">
      <c r="A10" s="34" t="s">
        <v>2508</v>
      </c>
      <c r="B10" s="34" t="s">
        <v>31</v>
      </c>
      <c r="C10" s="41">
        <v>41759</v>
      </c>
      <c r="D10" s="23" t="s">
        <v>3517</v>
      </c>
      <c r="E10" s="34" t="s">
        <v>3198</v>
      </c>
      <c r="F10" s="147" t="s">
        <v>3519</v>
      </c>
      <c r="G10" s="34" t="s">
        <v>1556</v>
      </c>
      <c r="H10" s="34" t="s">
        <v>114</v>
      </c>
      <c r="I10" s="23" t="s">
        <v>3489</v>
      </c>
      <c r="J10" s="23" t="s">
        <v>3491</v>
      </c>
      <c r="K10" s="34" t="s">
        <v>3198</v>
      </c>
    </row>
    <row r="11" spans="1:11" s="111" customFormat="1" ht="60" x14ac:dyDescent="0.3">
      <c r="A11" s="34" t="s">
        <v>2508</v>
      </c>
      <c r="B11" s="34" t="s">
        <v>31</v>
      </c>
      <c r="C11" s="41">
        <v>41670</v>
      </c>
      <c r="D11" s="23" t="s">
        <v>3494</v>
      </c>
      <c r="E11" s="34" t="s">
        <v>3198</v>
      </c>
      <c r="F11" s="147" t="s">
        <v>3494</v>
      </c>
      <c r="G11" s="34" t="s">
        <v>1556</v>
      </c>
      <c r="H11" s="34" t="s">
        <v>114</v>
      </c>
      <c r="I11" s="23" t="s">
        <v>3490</v>
      </c>
      <c r="J11" s="23" t="s">
        <v>3491</v>
      </c>
      <c r="K11" s="34" t="s">
        <v>3198</v>
      </c>
    </row>
    <row r="12" spans="1:11" ht="30.75" x14ac:dyDescent="0.3">
      <c r="A12" s="21" t="s">
        <v>2508</v>
      </c>
      <c r="B12" s="21" t="s">
        <v>31</v>
      </c>
      <c r="C12" s="38">
        <v>41593</v>
      </c>
      <c r="D12" s="176" t="s">
        <v>3207</v>
      </c>
      <c r="E12" s="24" t="s">
        <v>3198</v>
      </c>
      <c r="F12" s="99" t="s">
        <v>3207</v>
      </c>
      <c r="G12" s="21" t="s">
        <v>1556</v>
      </c>
      <c r="H12" s="21" t="s">
        <v>114</v>
      </c>
      <c r="I12" s="23" t="s">
        <v>3208</v>
      </c>
      <c r="J12" s="23" t="s">
        <v>3209</v>
      </c>
      <c r="K12" s="24" t="s">
        <v>3198</v>
      </c>
    </row>
    <row r="13" spans="1:11" ht="45" x14ac:dyDescent="0.3">
      <c r="A13" s="21" t="s">
        <v>2508</v>
      </c>
      <c r="B13" s="21" t="s">
        <v>31</v>
      </c>
      <c r="C13" s="38">
        <v>41486</v>
      </c>
      <c r="D13" s="23" t="s">
        <v>3492</v>
      </c>
      <c r="E13" s="24" t="s">
        <v>3198</v>
      </c>
      <c r="F13" s="91" t="s">
        <v>3205</v>
      </c>
      <c r="G13" s="21" t="s">
        <v>1556</v>
      </c>
      <c r="H13" s="21" t="s">
        <v>114</v>
      </c>
      <c r="I13" s="23" t="s">
        <v>3206</v>
      </c>
      <c r="J13" s="23" t="s">
        <v>3202</v>
      </c>
      <c r="K13" s="24" t="s">
        <v>3198</v>
      </c>
    </row>
    <row r="14" spans="1:11" ht="45" x14ac:dyDescent="0.3">
      <c r="A14" s="21" t="s">
        <v>2508</v>
      </c>
      <c r="B14" s="21" t="s">
        <v>31</v>
      </c>
      <c r="C14" s="38">
        <v>41394</v>
      </c>
      <c r="D14" s="23" t="s">
        <v>3493</v>
      </c>
      <c r="E14" s="24" t="s">
        <v>3198</v>
      </c>
      <c r="F14" s="29" t="s">
        <v>3203</v>
      </c>
      <c r="G14" s="21" t="s">
        <v>1556</v>
      </c>
      <c r="H14" s="21" t="s">
        <v>114</v>
      </c>
      <c r="I14" s="23" t="s">
        <v>3204</v>
      </c>
      <c r="J14" s="23" t="s">
        <v>3202</v>
      </c>
      <c r="K14" s="24" t="s">
        <v>3198</v>
      </c>
    </row>
    <row r="15" spans="1:11" s="59" customFormat="1" ht="60" x14ac:dyDescent="0.2">
      <c r="A15" s="21" t="s">
        <v>2508</v>
      </c>
      <c r="B15" s="21" t="s">
        <v>31</v>
      </c>
      <c r="C15" s="38">
        <v>41304</v>
      </c>
      <c r="D15" s="23" t="s">
        <v>3200</v>
      </c>
      <c r="E15" s="24" t="s">
        <v>3198</v>
      </c>
      <c r="F15" s="29" t="s">
        <v>3200</v>
      </c>
      <c r="G15" s="21" t="s">
        <v>1556</v>
      </c>
      <c r="H15" s="21" t="s">
        <v>114</v>
      </c>
      <c r="I15" s="23" t="s">
        <v>3201</v>
      </c>
      <c r="J15" s="23" t="s">
        <v>3202</v>
      </c>
      <c r="K15" s="24" t="s">
        <v>3198</v>
      </c>
    </row>
    <row r="16" spans="1:11" ht="60" x14ac:dyDescent="0.3">
      <c r="A16" s="21" t="s">
        <v>2508</v>
      </c>
      <c r="B16" s="21" t="s">
        <v>31</v>
      </c>
      <c r="C16" s="38">
        <v>41214</v>
      </c>
      <c r="D16" s="23" t="s">
        <v>3196</v>
      </c>
      <c r="E16" s="24" t="s">
        <v>3198</v>
      </c>
      <c r="F16" s="29" t="s">
        <v>3196</v>
      </c>
      <c r="G16" s="21" t="s">
        <v>158</v>
      </c>
      <c r="H16" s="21" t="s">
        <v>114</v>
      </c>
      <c r="I16" s="23" t="s">
        <v>3199</v>
      </c>
      <c r="J16" s="23" t="s">
        <v>3197</v>
      </c>
      <c r="K16" s="24" t="s">
        <v>3198</v>
      </c>
    </row>
    <row r="17" spans="1:11" s="59" customFormat="1" ht="45" x14ac:dyDescent="0.2">
      <c r="A17" s="21" t="s">
        <v>2508</v>
      </c>
      <c r="B17" s="21" t="s">
        <v>31</v>
      </c>
      <c r="C17" s="38">
        <v>40848</v>
      </c>
      <c r="D17" s="23" t="s">
        <v>2514</v>
      </c>
      <c r="E17" s="24" t="s">
        <v>1597</v>
      </c>
      <c r="F17" s="29" t="s">
        <v>2514</v>
      </c>
      <c r="G17" s="21" t="s">
        <v>158</v>
      </c>
      <c r="H17" s="21" t="s">
        <v>114</v>
      </c>
      <c r="I17" s="23" t="s">
        <v>2515</v>
      </c>
      <c r="J17" s="23" t="s">
        <v>2512</v>
      </c>
      <c r="K17" s="21" t="s">
        <v>2513</v>
      </c>
    </row>
    <row r="18" spans="1:11" s="59" customFormat="1" ht="90" x14ac:dyDescent="0.2">
      <c r="A18" s="23" t="s">
        <v>2508</v>
      </c>
      <c r="B18" s="21" t="s">
        <v>31</v>
      </c>
      <c r="C18" s="38">
        <v>40756</v>
      </c>
      <c r="D18" s="23" t="s">
        <v>2510</v>
      </c>
      <c r="E18" s="24" t="s">
        <v>1597</v>
      </c>
      <c r="F18" s="29" t="s">
        <v>2510</v>
      </c>
      <c r="G18" s="21" t="s">
        <v>1556</v>
      </c>
      <c r="H18" s="21" t="s">
        <v>114</v>
      </c>
      <c r="I18" s="23" t="s">
        <v>2511</v>
      </c>
      <c r="J18" s="23" t="s">
        <v>2512</v>
      </c>
      <c r="K18" s="21" t="s">
        <v>2513</v>
      </c>
    </row>
    <row r="19" spans="1:11" ht="45" x14ac:dyDescent="0.3">
      <c r="A19" s="21" t="s">
        <v>2000</v>
      </c>
      <c r="B19" s="21" t="s">
        <v>31</v>
      </c>
      <c r="C19" s="38">
        <v>40391</v>
      </c>
      <c r="D19" s="23" t="s">
        <v>2028</v>
      </c>
      <c r="E19" s="24" t="s">
        <v>1593</v>
      </c>
      <c r="F19" s="29" t="s">
        <v>2028</v>
      </c>
      <c r="G19" s="23" t="s">
        <v>1556</v>
      </c>
      <c r="H19" s="23" t="s">
        <v>114</v>
      </c>
      <c r="I19" s="23" t="s">
        <v>2029</v>
      </c>
      <c r="J19" s="23" t="s">
        <v>2030</v>
      </c>
      <c r="K19" s="23" t="s">
        <v>2000</v>
      </c>
    </row>
    <row r="20" spans="1:11" ht="45" x14ac:dyDescent="0.3">
      <c r="A20" s="21" t="s">
        <v>2000</v>
      </c>
      <c r="B20" s="21" t="s">
        <v>31</v>
      </c>
      <c r="C20" s="38">
        <v>40210</v>
      </c>
      <c r="D20" s="23" t="s">
        <v>2031</v>
      </c>
      <c r="E20" s="24" t="s">
        <v>1593</v>
      </c>
      <c r="F20" s="29" t="s">
        <v>2031</v>
      </c>
      <c r="G20" s="23" t="s">
        <v>1556</v>
      </c>
      <c r="H20" s="23" t="s">
        <v>114</v>
      </c>
      <c r="I20" s="23" t="s">
        <v>2032</v>
      </c>
      <c r="J20" s="23" t="s">
        <v>2030</v>
      </c>
      <c r="K20" s="23" t="s">
        <v>2000</v>
      </c>
    </row>
    <row r="21" spans="1:11" ht="105" x14ac:dyDescent="0.3">
      <c r="A21" s="23" t="s">
        <v>2509</v>
      </c>
      <c r="B21" s="21" t="s">
        <v>31</v>
      </c>
      <c r="C21" s="38">
        <v>40299</v>
      </c>
      <c r="D21" s="23" t="s">
        <v>2026</v>
      </c>
      <c r="E21" s="24" t="s">
        <v>1597</v>
      </c>
      <c r="F21" s="29" t="s">
        <v>2026</v>
      </c>
      <c r="G21" s="21" t="s">
        <v>1556</v>
      </c>
      <c r="H21" s="21" t="s">
        <v>114</v>
      </c>
      <c r="I21" s="23" t="s">
        <v>2027</v>
      </c>
      <c r="J21" s="23" t="s">
        <v>2025</v>
      </c>
      <c r="K21" s="21" t="s">
        <v>1600</v>
      </c>
    </row>
    <row r="22" spans="1:11" ht="105" x14ac:dyDescent="0.3">
      <c r="A22" s="23" t="s">
        <v>2509</v>
      </c>
      <c r="B22" s="21" t="s">
        <v>31</v>
      </c>
      <c r="C22" s="38">
        <v>40210</v>
      </c>
      <c r="D22" s="23" t="s">
        <v>2023</v>
      </c>
      <c r="E22" s="24" t="s">
        <v>1597</v>
      </c>
      <c r="F22" s="29" t="s">
        <v>2023</v>
      </c>
      <c r="G22" s="21" t="s">
        <v>1556</v>
      </c>
      <c r="H22" s="21" t="s">
        <v>114</v>
      </c>
      <c r="I22" s="23" t="s">
        <v>2024</v>
      </c>
      <c r="J22" s="23" t="s">
        <v>2025</v>
      </c>
      <c r="K22" s="21" t="s">
        <v>1600</v>
      </c>
    </row>
    <row r="23" spans="1:11" ht="90" x14ac:dyDescent="0.3">
      <c r="A23" s="23" t="s">
        <v>2509</v>
      </c>
      <c r="B23" s="23" t="s">
        <v>31</v>
      </c>
      <c r="C23" s="22">
        <v>40133</v>
      </c>
      <c r="D23" s="115" t="s">
        <v>1798</v>
      </c>
      <c r="E23" s="34" t="s">
        <v>1147</v>
      </c>
      <c r="F23" s="29" t="s">
        <v>1798</v>
      </c>
      <c r="G23" s="23" t="s">
        <v>1556</v>
      </c>
      <c r="H23" s="23" t="s">
        <v>114</v>
      </c>
      <c r="I23" s="23" t="s">
        <v>1800</v>
      </c>
      <c r="J23" s="23" t="s">
        <v>1599</v>
      </c>
      <c r="K23" s="23" t="s">
        <v>1600</v>
      </c>
    </row>
    <row r="24" spans="1:11" ht="90" x14ac:dyDescent="0.3">
      <c r="A24" s="23" t="s">
        <v>2509</v>
      </c>
      <c r="B24" s="21" t="s">
        <v>31</v>
      </c>
      <c r="C24" s="22">
        <v>40037</v>
      </c>
      <c r="D24" s="115" t="s">
        <v>1596</v>
      </c>
      <c r="E24" s="34" t="s">
        <v>1147</v>
      </c>
      <c r="F24" s="29" t="s">
        <v>1799</v>
      </c>
      <c r="G24" s="21" t="s">
        <v>1556</v>
      </c>
      <c r="H24" s="21" t="s">
        <v>114</v>
      </c>
      <c r="I24" s="23" t="s">
        <v>1598</v>
      </c>
      <c r="J24" s="23" t="s">
        <v>1599</v>
      </c>
      <c r="K24" s="21" t="s">
        <v>1600</v>
      </c>
    </row>
    <row r="25" spans="1:11" ht="90" x14ac:dyDescent="0.3">
      <c r="A25" s="23" t="s">
        <v>2509</v>
      </c>
      <c r="B25" s="23" t="s">
        <v>31</v>
      </c>
      <c r="C25" s="22">
        <v>39947</v>
      </c>
      <c r="D25" s="115" t="s">
        <v>1601</v>
      </c>
      <c r="E25" s="34" t="s">
        <v>1147</v>
      </c>
      <c r="F25" s="29" t="s">
        <v>1601</v>
      </c>
      <c r="G25" s="23" t="s">
        <v>1556</v>
      </c>
      <c r="H25" s="23" t="s">
        <v>114</v>
      </c>
      <c r="I25" s="23" t="s">
        <v>1602</v>
      </c>
      <c r="J25" s="23" t="s">
        <v>1599</v>
      </c>
      <c r="K25" s="21" t="s">
        <v>1600</v>
      </c>
    </row>
    <row r="26" spans="1:11" ht="90" x14ac:dyDescent="0.3">
      <c r="A26" s="23" t="s">
        <v>2509</v>
      </c>
      <c r="B26" s="23" t="s">
        <v>31</v>
      </c>
      <c r="C26" s="22">
        <v>39857</v>
      </c>
      <c r="D26" s="115" t="s">
        <v>1603</v>
      </c>
      <c r="E26" s="34" t="s">
        <v>1147</v>
      </c>
      <c r="F26" s="29" t="s">
        <v>1603</v>
      </c>
      <c r="G26" s="23" t="s">
        <v>1556</v>
      </c>
      <c r="H26" s="23" t="s">
        <v>114</v>
      </c>
      <c r="I26" s="23" t="s">
        <v>1604</v>
      </c>
      <c r="J26" s="23" t="s">
        <v>1599</v>
      </c>
      <c r="K26" s="21" t="s">
        <v>1600</v>
      </c>
    </row>
    <row r="27" spans="1:11" s="14" customFormat="1" ht="75" x14ac:dyDescent="0.3">
      <c r="A27" s="23" t="s">
        <v>2509</v>
      </c>
      <c r="B27" s="23" t="s">
        <v>31</v>
      </c>
      <c r="C27" s="22">
        <v>39630</v>
      </c>
      <c r="D27" s="23" t="s">
        <v>2282</v>
      </c>
      <c r="E27" s="34" t="s">
        <v>1147</v>
      </c>
      <c r="F27" s="46" t="s">
        <v>2280</v>
      </c>
      <c r="G27" s="23" t="s">
        <v>2283</v>
      </c>
      <c r="H27" s="23" t="s">
        <v>2285</v>
      </c>
      <c r="I27" s="23" t="s">
        <v>2286</v>
      </c>
      <c r="J27" s="23" t="s">
        <v>2284</v>
      </c>
      <c r="K27" s="23" t="s">
        <v>2281</v>
      </c>
    </row>
    <row r="28" spans="1:11" s="14" customFormat="1" ht="90" x14ac:dyDescent="0.3">
      <c r="A28" s="23" t="s">
        <v>2509</v>
      </c>
      <c r="B28" s="23" t="s">
        <v>31</v>
      </c>
      <c r="C28" s="22">
        <v>39483</v>
      </c>
      <c r="D28" s="23" t="s">
        <v>1591</v>
      </c>
      <c r="E28" s="34" t="s">
        <v>1593</v>
      </c>
      <c r="F28" s="29" t="s">
        <v>1591</v>
      </c>
      <c r="G28" s="23" t="s">
        <v>77</v>
      </c>
      <c r="H28" s="23" t="s">
        <v>114</v>
      </c>
      <c r="I28" s="23" t="s">
        <v>1594</v>
      </c>
      <c r="J28" s="23" t="s">
        <v>1595</v>
      </c>
      <c r="K28" s="23" t="s">
        <v>1592</v>
      </c>
    </row>
  </sheetData>
  <conditionalFormatting sqref="A2:K28">
    <cfRule type="expression" dxfId="10" priority="1">
      <formula>AND($B$1&lt;&gt;"",ISNUMBER(SEARCH($B$1,A2,1)))</formula>
    </cfRule>
  </conditionalFormatting>
  <hyperlinks>
    <hyperlink ref="F24" r:id="rId1"/>
    <hyperlink ref="F25" r:id="rId2"/>
    <hyperlink ref="F26" r:id="rId3"/>
    <hyperlink ref="F23" r:id="rId4"/>
    <hyperlink ref="F22" r:id="rId5"/>
    <hyperlink ref="F21" r:id="rId6"/>
    <hyperlink ref="F19" r:id="rId7"/>
    <hyperlink ref="F20" r:id="rId8"/>
    <hyperlink ref="F18" r:id="rId9"/>
    <hyperlink ref="F17" r:id="rId10"/>
    <hyperlink ref="F6" r:id="rId11"/>
    <hyperlink ref="F28" r:id="rId12"/>
    <hyperlink ref="F27" r:id="rId13" display="http://www.neep.org/Assets/uploads/files/emv/emv-library/2008-7-1_DDOE_Review of the reliable energy trust program for DC DOE_Financial Audit.pdf"/>
    <hyperlink ref="F5" r:id="rId14"/>
    <hyperlink ref="F16" r:id="rId15"/>
    <hyperlink ref="F15" r:id="rId16"/>
    <hyperlink ref="F14" r:id="rId17" display="http://ddoe.dc.gov/sites/default/files/dc/sites/ddoe/publication/attachments/DC SEU Second Quarter Report_05 08 2013.pdf"/>
    <hyperlink ref="F13" r:id="rId18" display="http://ddoe.dc.gov/sites/default/files/dc/sites/ddoe/publication/attachments/DDOE_DCSEU Qtr3 report.pdf"/>
    <hyperlink ref="F12" r:id="rId19"/>
    <hyperlink ref="F4" r:id="rId20"/>
    <hyperlink ref="F9" r:id="rId21"/>
    <hyperlink ref="F10" r:id="rId22"/>
    <hyperlink ref="F11" r:id="rId23"/>
  </hyperlinks>
  <pageMargins left="0.7" right="0.7" top="0.75" bottom="0.75" header="0.3" footer="0.3"/>
  <pageSetup orientation="portrait" r:id="rId24"/>
  <drawing r:id="rId25"/>
  <legacyDrawing r:id="rId26"/>
  <controls>
    <mc:AlternateContent xmlns:mc="http://schemas.openxmlformats.org/markup-compatibility/2006">
      <mc:Choice Requires="x14">
        <control shapeId="27649" r:id="rId27" name="TextBox1">
          <controlPr defaultSize="0" autoLine="0" linkedCell="B1" r:id="rId28">
            <anchor moveWithCells="1">
              <from>
                <xdr:col>0</xdr:col>
                <xdr:colOff>1009650</xdr:colOff>
                <xdr:row>0</xdr:row>
                <xdr:rowOff>38100</xdr:rowOff>
              </from>
              <to>
                <xdr:col>3</xdr:col>
                <xdr:colOff>485775</xdr:colOff>
                <xdr:row>0</xdr:row>
                <xdr:rowOff>314325</xdr:rowOff>
              </to>
            </anchor>
          </controlPr>
        </control>
      </mc:Choice>
      <mc:Fallback>
        <control shapeId="27649" r:id="rId27" name="TextBox1"/>
      </mc:Fallback>
    </mc:AlternateContent>
  </control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44"/>
  <sheetViews>
    <sheetView workbookViewId="0">
      <pane ySplit="2" topLeftCell="A3" activePane="bottomLeft" state="frozen"/>
      <selection pane="bottomLeft" activeCell="D2" sqref="D2"/>
    </sheetView>
  </sheetViews>
  <sheetFormatPr defaultColWidth="8.85546875" defaultRowHeight="12.75" x14ac:dyDescent="0.2"/>
  <cols>
    <col min="1" max="1" width="13.85546875" customWidth="1"/>
    <col min="2" max="2" width="13.42578125" customWidth="1"/>
    <col min="3" max="3" width="11.28515625" customWidth="1"/>
    <col min="4" max="4" width="61.28515625" style="3" customWidth="1"/>
    <col min="5" max="5" width="21.28515625" style="3" customWidth="1"/>
    <col min="6" max="6" width="46.42578125" style="48" customWidth="1"/>
    <col min="7" max="7" width="16.42578125" style="3" customWidth="1"/>
    <col min="8" max="8" width="45.140625" style="3" customWidth="1"/>
    <col min="9" max="9" width="61.85546875" style="3" customWidth="1"/>
    <col min="10" max="10" width="36.42578125" style="3" customWidth="1"/>
    <col min="11" max="11" width="40.85546875" style="3" customWidth="1"/>
    <col min="12" max="16384" width="8.85546875" style="1"/>
  </cols>
  <sheetData>
    <row r="1" spans="1:11" ht="27" customHeight="1" thickBot="1" x14ac:dyDescent="0.25">
      <c r="A1" s="278" t="s">
        <v>3713</v>
      </c>
      <c r="B1" t="s">
        <v>3712</v>
      </c>
    </row>
    <row r="2" spans="1:11" s="2" customFormat="1" ht="77.25" customHeight="1" thickBot="1" x14ac:dyDescent="0.25">
      <c r="A2" s="179" t="s">
        <v>1557</v>
      </c>
      <c r="B2" s="179" t="s">
        <v>28</v>
      </c>
      <c r="C2" s="179" t="s">
        <v>27</v>
      </c>
      <c r="D2" s="179" t="s">
        <v>10</v>
      </c>
      <c r="E2" s="179" t="s">
        <v>1576</v>
      </c>
      <c r="F2" s="179" t="s">
        <v>1454</v>
      </c>
      <c r="G2" s="179" t="s">
        <v>69</v>
      </c>
      <c r="H2" s="179" t="s">
        <v>13</v>
      </c>
      <c r="I2" s="179" t="s">
        <v>1183</v>
      </c>
      <c r="J2" s="179" t="s">
        <v>70</v>
      </c>
      <c r="K2" s="179" t="s">
        <v>1455</v>
      </c>
    </row>
    <row r="3" spans="1:11" s="5" customFormat="1" ht="15" x14ac:dyDescent="0.3">
      <c r="A3" s="180" t="s">
        <v>29</v>
      </c>
      <c r="B3" s="181"/>
      <c r="C3" s="182"/>
      <c r="D3" s="183"/>
      <c r="E3" s="183"/>
      <c r="F3" s="184"/>
      <c r="G3" s="183"/>
      <c r="H3" s="183"/>
      <c r="I3" s="183"/>
      <c r="J3" s="183"/>
      <c r="K3" s="183"/>
    </row>
    <row r="4" spans="1:11" customFormat="1" ht="135" x14ac:dyDescent="0.2">
      <c r="A4" s="23" t="s">
        <v>164</v>
      </c>
      <c r="B4" s="132" t="s">
        <v>15</v>
      </c>
      <c r="C4" s="22">
        <v>41516</v>
      </c>
      <c r="D4" s="115" t="s">
        <v>2872</v>
      </c>
      <c r="E4" s="34" t="s">
        <v>2516</v>
      </c>
      <c r="F4" s="146" t="s">
        <v>2872</v>
      </c>
      <c r="G4" s="23" t="s">
        <v>162</v>
      </c>
      <c r="H4" s="23" t="s">
        <v>108</v>
      </c>
      <c r="I4" s="115" t="s">
        <v>2879</v>
      </c>
      <c r="J4" s="115" t="s">
        <v>2873</v>
      </c>
      <c r="K4" s="23" t="s">
        <v>164</v>
      </c>
    </row>
    <row r="5" spans="1:11" customFormat="1" ht="135" x14ac:dyDescent="0.2">
      <c r="A5" s="23" t="s">
        <v>164</v>
      </c>
      <c r="B5" s="132" t="s">
        <v>14</v>
      </c>
      <c r="C5" s="22">
        <v>41456</v>
      </c>
      <c r="D5" s="115" t="s">
        <v>2874</v>
      </c>
      <c r="E5" s="34" t="s">
        <v>2516</v>
      </c>
      <c r="F5" s="133" t="s">
        <v>2874</v>
      </c>
      <c r="G5" s="23" t="s">
        <v>162</v>
      </c>
      <c r="H5" s="23" t="s">
        <v>108</v>
      </c>
      <c r="I5" s="134" t="s">
        <v>2880</v>
      </c>
      <c r="J5" s="115" t="s">
        <v>2875</v>
      </c>
      <c r="K5" s="23" t="s">
        <v>164</v>
      </c>
    </row>
    <row r="6" spans="1:11" customFormat="1" ht="105" x14ac:dyDescent="0.2">
      <c r="A6" s="23" t="s">
        <v>164</v>
      </c>
      <c r="B6" s="132" t="s">
        <v>14</v>
      </c>
      <c r="C6" s="22">
        <v>41178</v>
      </c>
      <c r="D6" s="115" t="s">
        <v>2876</v>
      </c>
      <c r="E6" s="34" t="s">
        <v>108</v>
      </c>
      <c r="F6" s="34" t="s">
        <v>108</v>
      </c>
      <c r="G6" s="23" t="s">
        <v>162</v>
      </c>
      <c r="H6" s="23" t="s">
        <v>108</v>
      </c>
      <c r="I6" s="134" t="s">
        <v>2877</v>
      </c>
      <c r="J6" s="115" t="s">
        <v>2878</v>
      </c>
      <c r="K6" s="23" t="s">
        <v>164</v>
      </c>
    </row>
    <row r="7" spans="1:11" s="5" customFormat="1" ht="60" x14ac:dyDescent="0.2">
      <c r="A7" s="23" t="s">
        <v>164</v>
      </c>
      <c r="B7" s="21" t="s">
        <v>15</v>
      </c>
      <c r="C7" s="22">
        <v>40391</v>
      </c>
      <c r="D7" s="45" t="s">
        <v>2535</v>
      </c>
      <c r="E7" s="34" t="s">
        <v>108</v>
      </c>
      <c r="F7" s="34" t="s">
        <v>108</v>
      </c>
      <c r="G7" s="23" t="s">
        <v>162</v>
      </c>
      <c r="H7" s="23" t="s">
        <v>108</v>
      </c>
      <c r="I7" s="23" t="s">
        <v>2536</v>
      </c>
      <c r="J7" s="23" t="s">
        <v>163</v>
      </c>
      <c r="K7" s="23" t="s">
        <v>164</v>
      </c>
    </row>
    <row r="8" spans="1:11" s="5" customFormat="1" ht="60" x14ac:dyDescent="0.2">
      <c r="A8" s="23" t="s">
        <v>164</v>
      </c>
      <c r="B8" s="21" t="s">
        <v>14</v>
      </c>
      <c r="C8" s="22">
        <v>39845</v>
      </c>
      <c r="D8" s="45" t="s">
        <v>2533</v>
      </c>
      <c r="E8" s="34" t="s">
        <v>108</v>
      </c>
      <c r="F8" s="34" t="s">
        <v>108</v>
      </c>
      <c r="G8" s="23" t="s">
        <v>162</v>
      </c>
      <c r="H8" s="23" t="s">
        <v>108</v>
      </c>
      <c r="I8" s="23" t="s">
        <v>2534</v>
      </c>
      <c r="J8" s="23" t="s">
        <v>163</v>
      </c>
      <c r="K8" s="23" t="s">
        <v>164</v>
      </c>
    </row>
    <row r="9" spans="1:11" ht="60" x14ac:dyDescent="0.2">
      <c r="A9" s="23" t="s">
        <v>164</v>
      </c>
      <c r="B9" s="23" t="s">
        <v>15</v>
      </c>
      <c r="C9" s="22">
        <v>39142</v>
      </c>
      <c r="D9" s="23" t="s">
        <v>38</v>
      </c>
      <c r="E9" s="34" t="s">
        <v>46</v>
      </c>
      <c r="F9" s="26" t="s">
        <v>151</v>
      </c>
      <c r="G9" s="23" t="s">
        <v>162</v>
      </c>
      <c r="H9" s="23" t="s">
        <v>108</v>
      </c>
      <c r="I9" s="23" t="s">
        <v>1351</v>
      </c>
      <c r="J9" s="23" t="s">
        <v>163</v>
      </c>
      <c r="K9" s="23" t="s">
        <v>164</v>
      </c>
    </row>
    <row r="10" spans="1:11" ht="60" x14ac:dyDescent="0.2">
      <c r="A10" s="23" t="s">
        <v>164</v>
      </c>
      <c r="B10" s="23" t="s">
        <v>14</v>
      </c>
      <c r="C10" s="22">
        <v>39114</v>
      </c>
      <c r="D10" s="23" t="s">
        <v>37</v>
      </c>
      <c r="E10" s="34" t="s">
        <v>46</v>
      </c>
      <c r="F10" s="26" t="s">
        <v>150</v>
      </c>
      <c r="G10" s="23" t="s">
        <v>162</v>
      </c>
      <c r="H10" s="23" t="s">
        <v>108</v>
      </c>
      <c r="I10" s="23" t="s">
        <v>1351</v>
      </c>
      <c r="J10" s="23" t="s">
        <v>163</v>
      </c>
      <c r="K10" s="23" t="s">
        <v>164</v>
      </c>
    </row>
    <row r="11" spans="1:11" ht="15" x14ac:dyDescent="0.2">
      <c r="A11" s="23"/>
      <c r="B11" s="23"/>
      <c r="C11" s="22"/>
      <c r="D11" s="23"/>
      <c r="E11" s="34"/>
      <c r="F11" s="26"/>
      <c r="G11" s="23"/>
      <c r="H11" s="23"/>
      <c r="I11" s="23"/>
      <c r="J11" s="23"/>
      <c r="K11" s="23"/>
    </row>
    <row r="12" spans="1:11" ht="15" x14ac:dyDescent="0.3">
      <c r="A12" s="185" t="s">
        <v>1553</v>
      </c>
      <c r="B12" s="188"/>
      <c r="C12" s="188"/>
      <c r="D12" s="189"/>
      <c r="E12" s="189"/>
      <c r="F12" s="189"/>
      <c r="G12" s="189"/>
      <c r="H12" s="189"/>
      <c r="I12" s="189"/>
      <c r="J12" s="189"/>
      <c r="K12" s="189"/>
    </row>
    <row r="13" spans="1:11" s="272" customFormat="1" ht="60" x14ac:dyDescent="0.2">
      <c r="A13" s="24" t="s">
        <v>3604</v>
      </c>
      <c r="B13" s="24" t="s">
        <v>31</v>
      </c>
      <c r="C13" s="37">
        <v>41944</v>
      </c>
      <c r="D13" s="34" t="s">
        <v>3610</v>
      </c>
      <c r="E13" s="34" t="s">
        <v>2516</v>
      </c>
      <c r="F13" s="240" t="s">
        <v>3605</v>
      </c>
      <c r="G13" s="34" t="s">
        <v>88</v>
      </c>
      <c r="H13" s="34" t="s">
        <v>3606</v>
      </c>
      <c r="I13" s="34" t="s">
        <v>3608</v>
      </c>
      <c r="J13" s="34" t="s">
        <v>3609</v>
      </c>
      <c r="K13" s="34" t="s">
        <v>3607</v>
      </c>
    </row>
    <row r="14" spans="1:11" s="272" customFormat="1" ht="105" x14ac:dyDescent="0.2">
      <c r="A14" s="34" t="s">
        <v>2516</v>
      </c>
      <c r="B14" s="24" t="s">
        <v>14</v>
      </c>
      <c r="C14" s="37">
        <v>41821</v>
      </c>
      <c r="D14" s="34" t="s">
        <v>3719</v>
      </c>
      <c r="E14" s="34" t="s">
        <v>2516</v>
      </c>
      <c r="F14" s="240" t="s">
        <v>3719</v>
      </c>
      <c r="G14" s="34" t="s">
        <v>1931</v>
      </c>
      <c r="H14" s="34" t="s">
        <v>3720</v>
      </c>
      <c r="I14" s="34" t="s">
        <v>3721</v>
      </c>
      <c r="J14" s="34" t="s">
        <v>3722</v>
      </c>
      <c r="K14" s="34" t="s">
        <v>3723</v>
      </c>
    </row>
    <row r="15" spans="1:11" ht="75" x14ac:dyDescent="0.3">
      <c r="A15" s="23" t="s">
        <v>2516</v>
      </c>
      <c r="B15" s="21" t="s">
        <v>14</v>
      </c>
      <c r="C15" s="38">
        <v>41715</v>
      </c>
      <c r="D15" s="23" t="s">
        <v>3045</v>
      </c>
      <c r="E15" s="34" t="s">
        <v>2516</v>
      </c>
      <c r="F15" s="91" t="s">
        <v>3045</v>
      </c>
      <c r="G15" s="23" t="s">
        <v>88</v>
      </c>
      <c r="H15" s="23" t="s">
        <v>3048</v>
      </c>
      <c r="I15" s="18" t="s">
        <v>3047</v>
      </c>
      <c r="J15" s="23" t="s">
        <v>3049</v>
      </c>
      <c r="K15" s="23" t="s">
        <v>3046</v>
      </c>
    </row>
    <row r="16" spans="1:11" ht="60" x14ac:dyDescent="0.3">
      <c r="A16" s="23" t="s">
        <v>2516</v>
      </c>
      <c r="B16" s="21" t="s">
        <v>31</v>
      </c>
      <c r="C16" s="38">
        <v>41604</v>
      </c>
      <c r="D16" s="23" t="s">
        <v>3028</v>
      </c>
      <c r="E16" s="34" t="s">
        <v>2516</v>
      </c>
      <c r="F16" s="91" t="s">
        <v>3028</v>
      </c>
      <c r="G16" s="23" t="s">
        <v>158</v>
      </c>
      <c r="H16" s="23" t="s">
        <v>114</v>
      </c>
      <c r="I16" s="18" t="s">
        <v>3029</v>
      </c>
      <c r="J16" s="23" t="s">
        <v>3030</v>
      </c>
      <c r="K16" s="23" t="s">
        <v>2516</v>
      </c>
    </row>
    <row r="17" spans="1:11" ht="90" x14ac:dyDescent="0.3">
      <c r="A17" s="23" t="s">
        <v>3226</v>
      </c>
      <c r="B17" s="21" t="s">
        <v>31</v>
      </c>
      <c r="C17" s="38">
        <v>41577</v>
      </c>
      <c r="D17" s="23" t="s">
        <v>3225</v>
      </c>
      <c r="E17" s="34" t="s">
        <v>3227</v>
      </c>
      <c r="F17" s="91" t="s">
        <v>3225</v>
      </c>
      <c r="G17" s="23" t="s">
        <v>1931</v>
      </c>
      <c r="H17" s="23" t="s">
        <v>3228</v>
      </c>
      <c r="I17" s="18" t="s">
        <v>3229</v>
      </c>
      <c r="J17" s="23" t="s">
        <v>3230</v>
      </c>
      <c r="K17" s="23" t="s">
        <v>3231</v>
      </c>
    </row>
    <row r="18" spans="1:11" ht="120" x14ac:dyDescent="0.3">
      <c r="A18" s="23" t="s">
        <v>2516</v>
      </c>
      <c r="B18" s="21" t="s">
        <v>14</v>
      </c>
      <c r="C18" s="38">
        <v>41570</v>
      </c>
      <c r="D18" s="23" t="s">
        <v>3036</v>
      </c>
      <c r="E18" s="34" t="s">
        <v>2516</v>
      </c>
      <c r="F18" s="91" t="s">
        <v>3037</v>
      </c>
      <c r="G18" s="23" t="s">
        <v>1931</v>
      </c>
      <c r="H18" s="23" t="s">
        <v>114</v>
      </c>
      <c r="I18" s="18" t="s">
        <v>3038</v>
      </c>
      <c r="J18" s="23" t="s">
        <v>3039</v>
      </c>
      <c r="K18" s="23" t="s">
        <v>3040</v>
      </c>
    </row>
    <row r="19" spans="1:11" ht="60" x14ac:dyDescent="0.3">
      <c r="A19" s="23" t="s">
        <v>2516</v>
      </c>
      <c r="B19" s="21" t="s">
        <v>14</v>
      </c>
      <c r="C19" s="38">
        <v>41548</v>
      </c>
      <c r="D19" s="23" t="s">
        <v>3724</v>
      </c>
      <c r="E19" s="34" t="s">
        <v>2516</v>
      </c>
      <c r="F19" s="91" t="s">
        <v>3724</v>
      </c>
      <c r="G19" s="23" t="s">
        <v>1931</v>
      </c>
      <c r="H19" s="23" t="s">
        <v>3725</v>
      </c>
      <c r="I19" s="18" t="s">
        <v>3726</v>
      </c>
      <c r="J19" s="23" t="s">
        <v>3727</v>
      </c>
      <c r="K19" s="23" t="s">
        <v>3728</v>
      </c>
    </row>
    <row r="20" spans="1:11" ht="60" x14ac:dyDescent="0.3">
      <c r="A20" s="23" t="s">
        <v>2516</v>
      </c>
      <c r="B20" s="21" t="s">
        <v>14</v>
      </c>
      <c r="C20" s="38">
        <v>41548</v>
      </c>
      <c r="D20" s="23" t="s">
        <v>3730</v>
      </c>
      <c r="E20" s="34" t="s">
        <v>2516</v>
      </c>
      <c r="F20" s="91" t="s">
        <v>3730</v>
      </c>
      <c r="G20" s="23" t="s">
        <v>88</v>
      </c>
      <c r="H20" s="23" t="s">
        <v>3731</v>
      </c>
      <c r="I20" s="18" t="s">
        <v>3732</v>
      </c>
      <c r="J20" s="23" t="s">
        <v>3733</v>
      </c>
      <c r="K20" s="23" t="s">
        <v>3729</v>
      </c>
    </row>
    <row r="21" spans="1:11" ht="90" x14ac:dyDescent="0.2">
      <c r="A21" s="23" t="s">
        <v>2516</v>
      </c>
      <c r="B21" s="21" t="s">
        <v>15</v>
      </c>
      <c r="C21" s="38">
        <v>41271</v>
      </c>
      <c r="D21" s="23" t="s">
        <v>3041</v>
      </c>
      <c r="E21" s="34" t="s">
        <v>2516</v>
      </c>
      <c r="F21" s="91" t="s">
        <v>3041</v>
      </c>
      <c r="G21" s="23" t="s">
        <v>1931</v>
      </c>
      <c r="H21" s="23" t="s">
        <v>3042</v>
      </c>
      <c r="I21" s="23" t="s">
        <v>3043</v>
      </c>
      <c r="J21" s="23" t="s">
        <v>3044</v>
      </c>
      <c r="K21" s="23" t="s">
        <v>3032</v>
      </c>
    </row>
    <row r="22" spans="1:11" ht="45" x14ac:dyDescent="0.3">
      <c r="A22" s="23" t="s">
        <v>2516</v>
      </c>
      <c r="B22" s="21" t="s">
        <v>31</v>
      </c>
      <c r="C22" s="38">
        <v>41243</v>
      </c>
      <c r="D22" s="23" t="s">
        <v>3026</v>
      </c>
      <c r="E22" s="34" t="s">
        <v>2516</v>
      </c>
      <c r="F22" s="91" t="s">
        <v>3026</v>
      </c>
      <c r="G22" s="23" t="s">
        <v>158</v>
      </c>
      <c r="H22" s="23" t="s">
        <v>114</v>
      </c>
      <c r="I22" s="18" t="s">
        <v>3027</v>
      </c>
      <c r="J22" s="23" t="s">
        <v>2519</v>
      </c>
      <c r="K22" s="23" t="s">
        <v>2516</v>
      </c>
    </row>
    <row r="23" spans="1:11" ht="135" x14ac:dyDescent="0.3">
      <c r="A23" s="23" t="s">
        <v>2516</v>
      </c>
      <c r="B23" s="21" t="s">
        <v>14</v>
      </c>
      <c r="C23" s="38">
        <v>41214</v>
      </c>
      <c r="D23" s="23" t="s">
        <v>3031</v>
      </c>
      <c r="E23" s="34" t="s">
        <v>2516</v>
      </c>
      <c r="F23" s="91" t="s">
        <v>3031</v>
      </c>
      <c r="G23" s="23" t="s">
        <v>77</v>
      </c>
      <c r="H23" s="23" t="s">
        <v>3033</v>
      </c>
      <c r="I23" s="18" t="s">
        <v>3035</v>
      </c>
      <c r="J23" s="23" t="s">
        <v>3034</v>
      </c>
      <c r="K23" s="23" t="s">
        <v>3032</v>
      </c>
    </row>
    <row r="24" spans="1:11" ht="75" x14ac:dyDescent="0.3">
      <c r="A24" s="23" t="s">
        <v>2516</v>
      </c>
      <c r="B24" s="21" t="s">
        <v>31</v>
      </c>
      <c r="C24" s="38">
        <v>41153</v>
      </c>
      <c r="D24" s="23" t="s">
        <v>3714</v>
      </c>
      <c r="E24" s="34" t="s">
        <v>2516</v>
      </c>
      <c r="F24" s="91" t="s">
        <v>3714</v>
      </c>
      <c r="G24" s="23" t="s">
        <v>170</v>
      </c>
      <c r="H24" s="23" t="s">
        <v>3715</v>
      </c>
      <c r="I24" s="18" t="s">
        <v>3716</v>
      </c>
      <c r="J24" s="23" t="s">
        <v>3717</v>
      </c>
      <c r="K24" s="23" t="s">
        <v>3718</v>
      </c>
    </row>
    <row r="25" spans="1:11" s="61" customFormat="1" ht="105" x14ac:dyDescent="0.2">
      <c r="A25" s="23" t="s">
        <v>2516</v>
      </c>
      <c r="B25" s="21" t="s">
        <v>15</v>
      </c>
      <c r="C25" s="38">
        <v>41008</v>
      </c>
      <c r="D25" s="23" t="s">
        <v>2595</v>
      </c>
      <c r="E25" s="34" t="s">
        <v>2516</v>
      </c>
      <c r="F25" s="91" t="s">
        <v>2595</v>
      </c>
      <c r="G25" s="23" t="s">
        <v>77</v>
      </c>
      <c r="H25" s="23" t="s">
        <v>2596</v>
      </c>
      <c r="I25" s="23" t="s">
        <v>2597</v>
      </c>
      <c r="J25" s="23" t="s">
        <v>2598</v>
      </c>
      <c r="K25" s="23" t="s">
        <v>2591</v>
      </c>
    </row>
    <row r="26" spans="1:11" s="61" customFormat="1" ht="120" x14ac:dyDescent="0.2">
      <c r="A26" s="23" t="s">
        <v>2516</v>
      </c>
      <c r="B26" s="21" t="s">
        <v>15</v>
      </c>
      <c r="C26" s="38">
        <v>40938</v>
      </c>
      <c r="D26" s="23" t="s">
        <v>2590</v>
      </c>
      <c r="E26" s="34" t="s">
        <v>46</v>
      </c>
      <c r="F26" s="91" t="s">
        <v>2590</v>
      </c>
      <c r="G26" s="23" t="s">
        <v>77</v>
      </c>
      <c r="H26" s="23" t="s">
        <v>2592</v>
      </c>
      <c r="I26" s="23" t="s">
        <v>2593</v>
      </c>
      <c r="J26" s="23" t="s">
        <v>2594</v>
      </c>
      <c r="K26" s="23" t="s">
        <v>2591</v>
      </c>
    </row>
    <row r="27" spans="1:11" s="61" customFormat="1" ht="45" x14ac:dyDescent="0.2">
      <c r="A27" s="23" t="s">
        <v>2516</v>
      </c>
      <c r="B27" s="21" t="s">
        <v>31</v>
      </c>
      <c r="C27" s="38">
        <v>40878</v>
      </c>
      <c r="D27" s="23" t="s">
        <v>2517</v>
      </c>
      <c r="E27" s="34" t="s">
        <v>2516</v>
      </c>
      <c r="F27" s="91" t="s">
        <v>2517</v>
      </c>
      <c r="G27" s="23" t="s">
        <v>158</v>
      </c>
      <c r="H27" s="23" t="s">
        <v>114</v>
      </c>
      <c r="I27" s="23" t="s">
        <v>2518</v>
      </c>
      <c r="J27" s="23" t="s">
        <v>2519</v>
      </c>
      <c r="K27" s="23" t="s">
        <v>2516</v>
      </c>
    </row>
    <row r="28" spans="1:11" s="61" customFormat="1" ht="75" x14ac:dyDescent="0.2">
      <c r="A28" s="23" t="s">
        <v>2516</v>
      </c>
      <c r="B28" s="21" t="s">
        <v>15</v>
      </c>
      <c r="C28" s="38">
        <v>40848</v>
      </c>
      <c r="D28" s="23" t="s">
        <v>2528</v>
      </c>
      <c r="E28" s="34" t="s">
        <v>2516</v>
      </c>
      <c r="F28" s="99" t="s">
        <v>2528</v>
      </c>
      <c r="G28" s="23" t="s">
        <v>1931</v>
      </c>
      <c r="H28" s="23" t="s">
        <v>2529</v>
      </c>
      <c r="I28" s="23" t="s">
        <v>2530</v>
      </c>
      <c r="J28" s="23" t="s">
        <v>2532</v>
      </c>
      <c r="K28" s="23" t="s">
        <v>2531</v>
      </c>
    </row>
    <row r="29" spans="1:11" s="61" customFormat="1" ht="90" x14ac:dyDescent="0.2">
      <c r="A29" s="23" t="s">
        <v>2523</v>
      </c>
      <c r="B29" s="21" t="s">
        <v>14</v>
      </c>
      <c r="C29" s="38">
        <v>40848</v>
      </c>
      <c r="D29" s="23" t="s">
        <v>2524</v>
      </c>
      <c r="E29" s="34" t="s">
        <v>2516</v>
      </c>
      <c r="F29" s="91" t="s">
        <v>2524</v>
      </c>
      <c r="G29" s="23" t="s">
        <v>77</v>
      </c>
      <c r="H29" s="23" t="s">
        <v>2525</v>
      </c>
      <c r="I29" s="23" t="s">
        <v>2526</v>
      </c>
      <c r="J29" s="23" t="s">
        <v>2527</v>
      </c>
      <c r="K29" s="23" t="s">
        <v>1766</v>
      </c>
    </row>
    <row r="30" spans="1:11" s="61" customFormat="1" ht="120" x14ac:dyDescent="0.2">
      <c r="A30" s="23" t="s">
        <v>2516</v>
      </c>
      <c r="B30" s="21" t="s">
        <v>15</v>
      </c>
      <c r="C30" s="38">
        <v>40725</v>
      </c>
      <c r="D30" s="23" t="s">
        <v>2576</v>
      </c>
      <c r="E30" s="34" t="s">
        <v>2516</v>
      </c>
      <c r="F30" s="29" t="s">
        <v>2576</v>
      </c>
      <c r="G30" s="23" t="s">
        <v>77</v>
      </c>
      <c r="H30" s="23" t="s">
        <v>2577</v>
      </c>
      <c r="I30" s="23" t="s">
        <v>2578</v>
      </c>
      <c r="J30" s="23" t="s">
        <v>2580</v>
      </c>
      <c r="K30" s="23" t="s">
        <v>2579</v>
      </c>
    </row>
    <row r="31" spans="1:11" s="61" customFormat="1" ht="45" x14ac:dyDescent="0.2">
      <c r="A31" s="23" t="s">
        <v>2520</v>
      </c>
      <c r="B31" s="21" t="s">
        <v>31</v>
      </c>
      <c r="C31" s="38">
        <v>40513</v>
      </c>
      <c r="D31" s="23" t="s">
        <v>2521</v>
      </c>
      <c r="E31" s="34" t="s">
        <v>2516</v>
      </c>
      <c r="F31" s="91" t="s">
        <v>2521</v>
      </c>
      <c r="G31" s="23" t="s">
        <v>158</v>
      </c>
      <c r="H31" s="23" t="s">
        <v>114</v>
      </c>
      <c r="I31" s="23" t="s">
        <v>2522</v>
      </c>
      <c r="J31" s="23" t="s">
        <v>1632</v>
      </c>
      <c r="K31" s="23" t="s">
        <v>164</v>
      </c>
    </row>
    <row r="32" spans="1:11" ht="30" x14ac:dyDescent="0.2">
      <c r="A32" s="23" t="s">
        <v>164</v>
      </c>
      <c r="B32" s="21" t="s">
        <v>31</v>
      </c>
      <c r="C32" s="38">
        <v>40148</v>
      </c>
      <c r="D32" s="23" t="s">
        <v>1630</v>
      </c>
      <c r="E32" s="34" t="s">
        <v>164</v>
      </c>
      <c r="F32" s="29" t="s">
        <v>1630</v>
      </c>
      <c r="G32" s="23" t="s">
        <v>158</v>
      </c>
      <c r="H32" s="23" t="s">
        <v>114</v>
      </c>
      <c r="I32" s="23" t="s">
        <v>1631</v>
      </c>
      <c r="J32" s="23" t="s">
        <v>1632</v>
      </c>
      <c r="K32" s="23" t="s">
        <v>164</v>
      </c>
    </row>
    <row r="33" spans="1:11" ht="30" x14ac:dyDescent="0.2">
      <c r="A33" s="23" t="s">
        <v>164</v>
      </c>
      <c r="B33" s="23" t="s">
        <v>31</v>
      </c>
      <c r="C33" s="22">
        <v>39783</v>
      </c>
      <c r="D33" s="32" t="s">
        <v>2187</v>
      </c>
      <c r="E33" s="34" t="s">
        <v>164</v>
      </c>
      <c r="F33" s="26" t="s">
        <v>2187</v>
      </c>
      <c r="G33" s="23" t="s">
        <v>158</v>
      </c>
      <c r="H33" s="23" t="s">
        <v>114</v>
      </c>
      <c r="I33" s="23" t="s">
        <v>1352</v>
      </c>
      <c r="J33" s="23" t="s">
        <v>1632</v>
      </c>
      <c r="K33" s="23" t="s">
        <v>164</v>
      </c>
    </row>
    <row r="34" spans="1:11" ht="90" x14ac:dyDescent="0.2">
      <c r="A34" s="23" t="s">
        <v>164</v>
      </c>
      <c r="B34" s="23" t="s">
        <v>14</v>
      </c>
      <c r="C34" s="22">
        <v>39569</v>
      </c>
      <c r="D34" s="23" t="s">
        <v>169</v>
      </c>
      <c r="E34" s="34" t="s">
        <v>46</v>
      </c>
      <c r="F34" s="29" t="s">
        <v>169</v>
      </c>
      <c r="G34" s="23" t="s">
        <v>170</v>
      </c>
      <c r="H34" s="23" t="s">
        <v>171</v>
      </c>
      <c r="I34" s="23" t="s">
        <v>1353</v>
      </c>
      <c r="J34" s="23" t="s">
        <v>1354</v>
      </c>
      <c r="K34" s="23" t="s">
        <v>1466</v>
      </c>
    </row>
    <row r="35" spans="1:11" ht="75" x14ac:dyDescent="0.2">
      <c r="A35" s="23" t="s">
        <v>1776</v>
      </c>
      <c r="B35" s="23" t="s">
        <v>1781</v>
      </c>
      <c r="C35" s="22">
        <v>39541</v>
      </c>
      <c r="D35" s="23" t="s">
        <v>1777</v>
      </c>
      <c r="E35" s="34" t="s">
        <v>2188</v>
      </c>
      <c r="F35" s="29" t="s">
        <v>1777</v>
      </c>
      <c r="G35" s="23" t="s">
        <v>107</v>
      </c>
      <c r="H35" s="23" t="s">
        <v>108</v>
      </c>
      <c r="I35" s="23" t="s">
        <v>1778</v>
      </c>
      <c r="J35" s="23" t="s">
        <v>1779</v>
      </c>
      <c r="K35" s="23" t="s">
        <v>1782</v>
      </c>
    </row>
    <row r="36" spans="1:11" ht="105" x14ac:dyDescent="0.2">
      <c r="A36" s="23" t="s">
        <v>164</v>
      </c>
      <c r="B36" s="23" t="s">
        <v>14</v>
      </c>
      <c r="C36" s="22">
        <v>39417</v>
      </c>
      <c r="D36" s="32" t="s">
        <v>168</v>
      </c>
      <c r="E36" s="34" t="s">
        <v>173</v>
      </c>
      <c r="F36" s="29" t="s">
        <v>168</v>
      </c>
      <c r="G36" s="23" t="s">
        <v>165</v>
      </c>
      <c r="H36" s="23" t="s">
        <v>12</v>
      </c>
      <c r="I36" s="23" t="s">
        <v>1355</v>
      </c>
      <c r="J36" s="23" t="s">
        <v>1356</v>
      </c>
      <c r="K36" s="23" t="s">
        <v>166</v>
      </c>
    </row>
    <row r="37" spans="1:11" ht="45" x14ac:dyDescent="0.2">
      <c r="A37" s="23" t="s">
        <v>164</v>
      </c>
      <c r="B37" s="23" t="s">
        <v>31</v>
      </c>
      <c r="C37" s="22">
        <v>39417</v>
      </c>
      <c r="D37" s="23" t="s">
        <v>172</v>
      </c>
      <c r="E37" s="34" t="s">
        <v>173</v>
      </c>
      <c r="F37" s="26" t="s">
        <v>172</v>
      </c>
      <c r="G37" s="23" t="s">
        <v>158</v>
      </c>
      <c r="H37" s="23" t="s">
        <v>114</v>
      </c>
      <c r="I37" s="23" t="s">
        <v>1357</v>
      </c>
      <c r="J37" s="23" t="s">
        <v>1161</v>
      </c>
      <c r="K37" s="23" t="s">
        <v>164</v>
      </c>
    </row>
    <row r="38" spans="1:11" ht="60" x14ac:dyDescent="0.2">
      <c r="A38" s="23" t="s">
        <v>164</v>
      </c>
      <c r="B38" s="23" t="s">
        <v>14</v>
      </c>
      <c r="C38" s="22">
        <v>39173</v>
      </c>
      <c r="D38" s="23" t="s">
        <v>35</v>
      </c>
      <c r="E38" s="34" t="s">
        <v>173</v>
      </c>
      <c r="F38" s="29" t="s">
        <v>149</v>
      </c>
      <c r="G38" s="23" t="s">
        <v>165</v>
      </c>
      <c r="H38" s="23" t="s">
        <v>167</v>
      </c>
      <c r="I38" s="23" t="s">
        <v>1358</v>
      </c>
      <c r="J38" s="23" t="s">
        <v>1162</v>
      </c>
      <c r="K38" s="23" t="s">
        <v>166</v>
      </c>
    </row>
    <row r="39" spans="1:11" ht="105" x14ac:dyDescent="0.2">
      <c r="A39" s="23" t="s">
        <v>164</v>
      </c>
      <c r="B39" s="23" t="s">
        <v>15</v>
      </c>
      <c r="C39" s="22">
        <v>39052</v>
      </c>
      <c r="D39" s="23" t="s">
        <v>34</v>
      </c>
      <c r="E39" s="34" t="s">
        <v>173</v>
      </c>
      <c r="F39" s="26" t="s">
        <v>36</v>
      </c>
      <c r="G39" s="23" t="s">
        <v>165</v>
      </c>
      <c r="H39" s="23" t="s">
        <v>114</v>
      </c>
      <c r="I39" s="23" t="s">
        <v>1359</v>
      </c>
      <c r="J39" s="23" t="s">
        <v>1163</v>
      </c>
      <c r="K39" s="23" t="s">
        <v>1467</v>
      </c>
    </row>
    <row r="40" spans="1:11" ht="45" x14ac:dyDescent="0.2">
      <c r="A40" s="23" t="s">
        <v>164</v>
      </c>
      <c r="B40" s="23" t="s">
        <v>31</v>
      </c>
      <c r="C40" s="22">
        <v>39052</v>
      </c>
      <c r="D40" s="32" t="s">
        <v>176</v>
      </c>
      <c r="E40" s="34" t="s">
        <v>173</v>
      </c>
      <c r="F40" s="29" t="s">
        <v>177</v>
      </c>
      <c r="G40" s="23" t="s">
        <v>158</v>
      </c>
      <c r="H40" s="23" t="s">
        <v>114</v>
      </c>
      <c r="I40" s="23" t="s">
        <v>1360</v>
      </c>
      <c r="J40" s="23" t="s">
        <v>1161</v>
      </c>
      <c r="K40" s="23" t="s">
        <v>164</v>
      </c>
    </row>
    <row r="41" spans="1:11" s="5" customFormat="1" ht="45" x14ac:dyDescent="0.2">
      <c r="A41" s="23" t="s">
        <v>164</v>
      </c>
      <c r="B41" s="23" t="s">
        <v>31</v>
      </c>
      <c r="C41" s="22">
        <v>38687</v>
      </c>
      <c r="D41" s="23" t="s">
        <v>936</v>
      </c>
      <c r="E41" s="34" t="s">
        <v>173</v>
      </c>
      <c r="F41" s="29" t="s">
        <v>936</v>
      </c>
      <c r="G41" s="23" t="s">
        <v>158</v>
      </c>
      <c r="H41" s="23" t="s">
        <v>114</v>
      </c>
      <c r="I41" s="23" t="s">
        <v>1361</v>
      </c>
      <c r="J41" s="23" t="s">
        <v>1161</v>
      </c>
      <c r="K41" s="23" t="s">
        <v>164</v>
      </c>
    </row>
    <row r="42" spans="1:11" s="5" customFormat="1" ht="45" x14ac:dyDescent="0.2">
      <c r="A42" s="23" t="s">
        <v>164</v>
      </c>
      <c r="B42" s="23" t="s">
        <v>31</v>
      </c>
      <c r="C42" s="22">
        <v>38322</v>
      </c>
      <c r="D42" s="23" t="s">
        <v>174</v>
      </c>
      <c r="E42" s="34" t="s">
        <v>173</v>
      </c>
      <c r="F42" s="26" t="s">
        <v>174</v>
      </c>
      <c r="G42" s="23" t="s">
        <v>158</v>
      </c>
      <c r="H42" s="23" t="s">
        <v>114</v>
      </c>
      <c r="I42" s="23" t="s">
        <v>1362</v>
      </c>
      <c r="J42" s="23" t="s">
        <v>1161</v>
      </c>
      <c r="K42" s="23" t="s">
        <v>164</v>
      </c>
    </row>
    <row r="43" spans="1:11" s="5" customFormat="1" ht="45" x14ac:dyDescent="0.2">
      <c r="A43" s="23" t="s">
        <v>164</v>
      </c>
      <c r="B43" s="23" t="s">
        <v>31</v>
      </c>
      <c r="C43" s="22">
        <v>37956</v>
      </c>
      <c r="D43" s="23" t="s">
        <v>175</v>
      </c>
      <c r="E43" s="34" t="s">
        <v>173</v>
      </c>
      <c r="F43" s="26" t="s">
        <v>175</v>
      </c>
      <c r="G43" s="23" t="s">
        <v>158</v>
      </c>
      <c r="H43" s="23" t="s">
        <v>114</v>
      </c>
      <c r="I43" s="23" t="s">
        <v>1363</v>
      </c>
      <c r="J43" s="23" t="s">
        <v>1161</v>
      </c>
      <c r="K43" s="23" t="s">
        <v>164</v>
      </c>
    </row>
    <row r="44" spans="1:11" ht="15" x14ac:dyDescent="0.3">
      <c r="A44" s="66"/>
      <c r="B44" s="66"/>
      <c r="C44" s="66"/>
      <c r="D44" s="66"/>
      <c r="E44" s="66"/>
      <c r="F44" s="66"/>
      <c r="G44" s="66"/>
      <c r="H44" s="66"/>
      <c r="I44" s="66"/>
      <c r="J44" s="66"/>
      <c r="K44" s="66"/>
    </row>
  </sheetData>
  <phoneticPr fontId="0" type="noConversion"/>
  <conditionalFormatting sqref="A2:K43">
    <cfRule type="expression" dxfId="9" priority="1">
      <formula>AND($B$1&lt;&gt;"",ISNUMBER(SEARCH($B$1,A2,1)))</formula>
    </cfRule>
  </conditionalFormatting>
  <hyperlinks>
    <hyperlink ref="F39" r:id="rId1"/>
    <hyperlink ref="F38" r:id="rId2"/>
    <hyperlink ref="F9" r:id="rId3"/>
    <hyperlink ref="F10" r:id="rId4"/>
    <hyperlink ref="F34" r:id="rId5"/>
    <hyperlink ref="F36" r:id="rId6"/>
    <hyperlink ref="F37" r:id="rId7"/>
    <hyperlink ref="F42" r:id="rId8"/>
    <hyperlink ref="F43" r:id="rId9"/>
    <hyperlink ref="F40" r:id="rId10" display="http://library.cee1.org/content/efficiency-maine-2006-annual-report"/>
    <hyperlink ref="F33" r:id="rId11" display="Efficiency Maine 2008 Annual Report"/>
    <hyperlink ref="F41" r:id="rId12"/>
    <hyperlink ref="F32" r:id="rId13"/>
    <hyperlink ref="F35" r:id="rId14"/>
    <hyperlink ref="F27" r:id="rId15"/>
    <hyperlink ref="F31" r:id="rId16"/>
    <hyperlink ref="F29" r:id="rId17"/>
    <hyperlink ref="F30" r:id="rId18"/>
    <hyperlink ref="F26" r:id="rId19"/>
    <hyperlink ref="F25" r:id="rId20"/>
    <hyperlink ref="F4" r:id="rId21"/>
    <hyperlink ref="F5" r:id="rId22" display="http://www.efficiencymaine.com/docs/EMT-TRM_Residential_v2014-1.pdf"/>
    <hyperlink ref="F22" r:id="rId23"/>
    <hyperlink ref="F16" r:id="rId24"/>
    <hyperlink ref="F23" r:id="rId25" display="http://www.efficiencymaine.com/docs/Efficiency-Maine-Residential-Lighting-Program-Final-Report_FINAL.pdf"/>
    <hyperlink ref="F18" r:id="rId26" display="http://www.efficiencymaine.com/docs/RDI-Final-Evaluation-Report-FINAL.pdf"/>
    <hyperlink ref="F21" r:id="rId27"/>
    <hyperlink ref="F28" r:id="rId28"/>
    <hyperlink ref="F15" r:id="rId29"/>
    <hyperlink ref="F17" r:id="rId30"/>
    <hyperlink ref="F13" r:id="rId31"/>
    <hyperlink ref="F24" r:id="rId32"/>
    <hyperlink ref="F20" r:id="rId33"/>
  </hyperlinks>
  <pageMargins left="0.75" right="0.75" top="1" bottom="1" header="0.5" footer="0.5"/>
  <pageSetup orientation="portrait" r:id="rId34"/>
  <headerFooter alignWithMargins="0"/>
  <drawing r:id="rId35"/>
  <legacyDrawing r:id="rId36"/>
  <controls>
    <mc:AlternateContent xmlns:mc="http://schemas.openxmlformats.org/markup-compatibility/2006">
      <mc:Choice Requires="x14">
        <control shapeId="13315" r:id="rId37" name="TextBox1">
          <controlPr defaultSize="0" autoLine="0" linkedCell="B1" r:id="rId38">
            <anchor moveWithCells="1">
              <from>
                <xdr:col>0</xdr:col>
                <xdr:colOff>914400</xdr:colOff>
                <xdr:row>0</xdr:row>
                <xdr:rowOff>38100</xdr:rowOff>
              </from>
              <to>
                <xdr:col>3</xdr:col>
                <xdr:colOff>1733550</xdr:colOff>
                <xdr:row>0</xdr:row>
                <xdr:rowOff>314325</xdr:rowOff>
              </to>
            </anchor>
          </controlPr>
        </control>
      </mc:Choice>
      <mc:Fallback>
        <control shapeId="13315" r:id="rId37" name="TextBox1"/>
      </mc:Fallback>
    </mc:AlternateContent>
  </control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K63"/>
  <sheetViews>
    <sheetView workbookViewId="0">
      <pane ySplit="2" topLeftCell="A3" activePane="bottomLeft" state="frozen"/>
      <selection pane="bottomLeft" activeCell="D1" sqref="D1"/>
    </sheetView>
  </sheetViews>
  <sheetFormatPr defaultColWidth="8.85546875" defaultRowHeight="15" x14ac:dyDescent="0.3"/>
  <cols>
    <col min="1" max="1" width="22.28515625" style="13" customWidth="1"/>
    <col min="2" max="2" width="15.42578125" style="13" customWidth="1"/>
    <col min="3" max="3" width="10.28515625" style="13" customWidth="1"/>
    <col min="4" max="4" width="52.7109375" style="14" customWidth="1"/>
    <col min="5" max="5" width="19.28515625" style="13" customWidth="1"/>
    <col min="6" max="6" width="46" style="56" customWidth="1"/>
    <col min="7" max="7" width="26.85546875" style="13" customWidth="1"/>
    <col min="8" max="8" width="36" style="13" customWidth="1"/>
    <col min="9" max="9" width="62" style="13" customWidth="1"/>
    <col min="10" max="10" width="45.42578125" style="14" customWidth="1"/>
    <col min="11" max="11" width="25.42578125" style="13" customWidth="1"/>
    <col min="12" max="16384" width="8.85546875" style="13"/>
  </cols>
  <sheetData>
    <row r="1" spans="1:11" ht="31.5" customHeight="1" thickBot="1" x14ac:dyDescent="0.35">
      <c r="A1" s="279" t="s">
        <v>3713</v>
      </c>
      <c r="B1" s="13" t="s">
        <v>3712</v>
      </c>
    </row>
    <row r="2" spans="1:11" ht="30.75" thickBot="1" x14ac:dyDescent="0.35">
      <c r="A2" s="179" t="s">
        <v>1557</v>
      </c>
      <c r="B2" s="179" t="s">
        <v>28</v>
      </c>
      <c r="C2" s="179" t="s">
        <v>27</v>
      </c>
      <c r="D2" s="179" t="s">
        <v>10</v>
      </c>
      <c r="E2" s="179" t="s">
        <v>1576</v>
      </c>
      <c r="F2" s="187" t="s">
        <v>1454</v>
      </c>
      <c r="G2" s="179" t="s">
        <v>69</v>
      </c>
      <c r="H2" s="179" t="s">
        <v>13</v>
      </c>
      <c r="I2" s="179" t="s">
        <v>1183</v>
      </c>
      <c r="J2" s="179" t="s">
        <v>70</v>
      </c>
      <c r="K2" s="179" t="s">
        <v>1455</v>
      </c>
    </row>
    <row r="3" spans="1:11" x14ac:dyDescent="0.3">
      <c r="A3" s="180" t="s">
        <v>29</v>
      </c>
      <c r="B3" s="181"/>
      <c r="C3" s="182"/>
      <c r="D3" s="183"/>
      <c r="E3" s="181"/>
      <c r="F3" s="184"/>
      <c r="G3" s="181"/>
      <c r="H3" s="181"/>
      <c r="I3" s="181"/>
      <c r="J3" s="183"/>
      <c r="K3" s="181"/>
    </row>
    <row r="4" spans="1:11" s="81" customFormat="1" ht="105" x14ac:dyDescent="0.2">
      <c r="A4" s="34" t="s">
        <v>2133</v>
      </c>
      <c r="B4" s="34" t="s">
        <v>31</v>
      </c>
      <c r="C4" s="41">
        <v>41791</v>
      </c>
      <c r="D4" s="34" t="s">
        <v>3486</v>
      </c>
      <c r="E4" s="34" t="s">
        <v>1147</v>
      </c>
      <c r="F4" s="240" t="s">
        <v>3486</v>
      </c>
      <c r="G4" s="34" t="s">
        <v>162</v>
      </c>
      <c r="H4" s="34" t="s">
        <v>108</v>
      </c>
      <c r="I4" s="23" t="s">
        <v>2870</v>
      </c>
      <c r="J4" s="23" t="s">
        <v>2135</v>
      </c>
      <c r="K4" s="34" t="s">
        <v>3488</v>
      </c>
    </row>
    <row r="5" spans="1:11" s="55" customFormat="1" ht="105" x14ac:dyDescent="0.2">
      <c r="A5" s="21" t="s">
        <v>2133</v>
      </c>
      <c r="B5" s="21" t="s">
        <v>31</v>
      </c>
      <c r="C5" s="22">
        <v>41334</v>
      </c>
      <c r="D5" s="23" t="s">
        <v>2869</v>
      </c>
      <c r="E5" s="34" t="s">
        <v>1147</v>
      </c>
      <c r="F5" s="133" t="s">
        <v>2869</v>
      </c>
      <c r="G5" s="21" t="s">
        <v>162</v>
      </c>
      <c r="H5" s="21" t="s">
        <v>108</v>
      </c>
      <c r="I5" s="23" t="s">
        <v>2870</v>
      </c>
      <c r="J5" s="23" t="s">
        <v>2135</v>
      </c>
      <c r="K5" s="34" t="s">
        <v>2871</v>
      </c>
    </row>
    <row r="6" spans="1:11" s="14" customFormat="1" ht="90" x14ac:dyDescent="0.3">
      <c r="A6" s="23" t="s">
        <v>2133</v>
      </c>
      <c r="B6" s="23" t="s">
        <v>31</v>
      </c>
      <c r="C6" s="22">
        <v>40725</v>
      </c>
      <c r="D6" s="23" t="s">
        <v>2271</v>
      </c>
      <c r="E6" s="34" t="s">
        <v>1147</v>
      </c>
      <c r="F6" s="46" t="s">
        <v>2271</v>
      </c>
      <c r="G6" s="23" t="s">
        <v>162</v>
      </c>
      <c r="H6" s="23" t="s">
        <v>108</v>
      </c>
      <c r="I6" s="23" t="s">
        <v>2134</v>
      </c>
      <c r="J6" s="23" t="s">
        <v>2135</v>
      </c>
      <c r="K6" s="23" t="s">
        <v>933</v>
      </c>
    </row>
    <row r="7" spans="1:11" x14ac:dyDescent="0.3">
      <c r="A7" s="21"/>
      <c r="B7" s="21"/>
      <c r="C7" s="22"/>
      <c r="D7" s="23"/>
      <c r="E7" s="24"/>
      <c r="F7" s="26"/>
      <c r="G7" s="21"/>
      <c r="H7" s="21"/>
      <c r="I7" s="21"/>
      <c r="J7" s="23"/>
      <c r="K7" s="21"/>
    </row>
    <row r="8" spans="1:11" x14ac:dyDescent="0.3">
      <c r="A8" s="185" t="s">
        <v>1553</v>
      </c>
      <c r="B8" s="188"/>
      <c r="C8" s="188"/>
      <c r="D8" s="189"/>
      <c r="E8" s="188"/>
      <c r="F8" s="183"/>
      <c r="G8" s="188"/>
      <c r="H8" s="188"/>
      <c r="I8" s="188"/>
      <c r="J8" s="189"/>
      <c r="K8" s="188"/>
    </row>
    <row r="9" spans="1:11" s="81" customFormat="1" ht="51" x14ac:dyDescent="0.2">
      <c r="A9" s="34" t="s">
        <v>3239</v>
      </c>
      <c r="B9" s="34" t="s">
        <v>3495</v>
      </c>
      <c r="C9" s="41">
        <v>41865</v>
      </c>
      <c r="D9" s="34" t="s">
        <v>3496</v>
      </c>
      <c r="E9" s="34" t="s">
        <v>2048</v>
      </c>
      <c r="F9" s="147" t="s">
        <v>3496</v>
      </c>
      <c r="G9" s="34" t="s">
        <v>88</v>
      </c>
      <c r="H9" s="34" t="s">
        <v>2248</v>
      </c>
      <c r="I9" s="34" t="s">
        <v>3497</v>
      </c>
      <c r="J9" s="34" t="s">
        <v>3498</v>
      </c>
      <c r="K9" s="34" t="s">
        <v>409</v>
      </c>
    </row>
    <row r="10" spans="1:11" s="81" customFormat="1" ht="75" x14ac:dyDescent="0.2">
      <c r="A10" s="34" t="s">
        <v>3499</v>
      </c>
      <c r="B10" s="34" t="s">
        <v>14</v>
      </c>
      <c r="C10" s="41">
        <v>41456</v>
      </c>
      <c r="D10" s="34" t="s">
        <v>3520</v>
      </c>
      <c r="E10" s="34" t="s">
        <v>3501</v>
      </c>
      <c r="F10" s="147" t="s">
        <v>3520</v>
      </c>
      <c r="G10" s="34" t="s">
        <v>88</v>
      </c>
      <c r="H10" s="34" t="s">
        <v>3500</v>
      </c>
      <c r="I10" s="34" t="s">
        <v>3502</v>
      </c>
      <c r="J10" s="34" t="s">
        <v>3503</v>
      </c>
      <c r="K10" s="34" t="s">
        <v>3504</v>
      </c>
    </row>
    <row r="11" spans="1:11" ht="75" x14ac:dyDescent="0.3">
      <c r="A11" s="23" t="s">
        <v>2246</v>
      </c>
      <c r="B11" s="23" t="s">
        <v>31</v>
      </c>
      <c r="C11" s="22">
        <v>41429</v>
      </c>
      <c r="D11" s="23" t="s">
        <v>2915</v>
      </c>
      <c r="E11" s="23" t="s">
        <v>1147</v>
      </c>
      <c r="F11" s="29" t="s">
        <v>2915</v>
      </c>
      <c r="G11" s="23" t="s">
        <v>2249</v>
      </c>
      <c r="H11" s="23" t="s">
        <v>2248</v>
      </c>
      <c r="I11" s="23" t="s">
        <v>2916</v>
      </c>
      <c r="J11" s="23" t="s">
        <v>2917</v>
      </c>
      <c r="K11" s="23" t="s">
        <v>409</v>
      </c>
    </row>
    <row r="12" spans="1:11" ht="45" x14ac:dyDescent="0.3">
      <c r="A12" s="23" t="s">
        <v>2711</v>
      </c>
      <c r="B12" s="21" t="s">
        <v>31</v>
      </c>
      <c r="C12" s="38">
        <v>41365</v>
      </c>
      <c r="D12" s="23" t="s">
        <v>3051</v>
      </c>
      <c r="E12" s="21" t="s">
        <v>2048</v>
      </c>
      <c r="F12" s="91" t="s">
        <v>3053</v>
      </c>
      <c r="G12" s="21" t="s">
        <v>88</v>
      </c>
      <c r="H12" s="21" t="s">
        <v>2248</v>
      </c>
      <c r="I12" s="18" t="s">
        <v>3055</v>
      </c>
      <c r="J12" s="23" t="s">
        <v>2715</v>
      </c>
      <c r="K12" s="23" t="s">
        <v>1998</v>
      </c>
    </row>
    <row r="13" spans="1:11" ht="60" x14ac:dyDescent="0.3">
      <c r="A13" s="23" t="s">
        <v>2246</v>
      </c>
      <c r="B13" s="23" t="s">
        <v>2918</v>
      </c>
      <c r="C13" s="22">
        <v>41358</v>
      </c>
      <c r="D13" s="23" t="s">
        <v>2919</v>
      </c>
      <c r="E13" s="23" t="s">
        <v>1147</v>
      </c>
      <c r="F13" s="91" t="s">
        <v>2919</v>
      </c>
      <c r="G13" s="23" t="s">
        <v>77</v>
      </c>
      <c r="H13" s="23" t="s">
        <v>2248</v>
      </c>
      <c r="I13" s="23" t="s">
        <v>2921</v>
      </c>
      <c r="J13" s="23" t="s">
        <v>2920</v>
      </c>
      <c r="K13" s="23" t="s">
        <v>2473</v>
      </c>
    </row>
    <row r="14" spans="1:11" ht="76.5" customHeight="1" x14ac:dyDescent="0.3">
      <c r="A14" s="23" t="s">
        <v>3239</v>
      </c>
      <c r="B14" s="23" t="s">
        <v>31</v>
      </c>
      <c r="C14" s="22">
        <v>41030</v>
      </c>
      <c r="D14" s="23" t="s">
        <v>3237</v>
      </c>
      <c r="E14" s="23" t="s">
        <v>2048</v>
      </c>
      <c r="F14" s="91" t="s">
        <v>3238</v>
      </c>
      <c r="G14" s="23" t="s">
        <v>88</v>
      </c>
      <c r="H14" s="23" t="s">
        <v>2248</v>
      </c>
      <c r="I14" s="23" t="s">
        <v>3240</v>
      </c>
      <c r="J14" s="23" t="s">
        <v>3241</v>
      </c>
      <c r="K14" s="23" t="s">
        <v>409</v>
      </c>
    </row>
    <row r="15" spans="1:11" ht="45" x14ac:dyDescent="0.3">
      <c r="A15" s="23" t="s">
        <v>2711</v>
      </c>
      <c r="B15" s="21" t="s">
        <v>31</v>
      </c>
      <c r="C15" s="38">
        <v>40969</v>
      </c>
      <c r="D15" s="23" t="s">
        <v>3050</v>
      </c>
      <c r="E15" s="21" t="s">
        <v>2048</v>
      </c>
      <c r="F15" s="91" t="s">
        <v>3052</v>
      </c>
      <c r="G15" s="21" t="s">
        <v>88</v>
      </c>
      <c r="H15" s="21" t="s">
        <v>2248</v>
      </c>
      <c r="I15" s="23" t="s">
        <v>3054</v>
      </c>
      <c r="J15" s="23" t="s">
        <v>2715</v>
      </c>
      <c r="K15" s="23" t="s">
        <v>1998</v>
      </c>
    </row>
    <row r="16" spans="1:11" s="59" customFormat="1" ht="120" x14ac:dyDescent="0.2">
      <c r="A16" s="23" t="s">
        <v>2711</v>
      </c>
      <c r="B16" s="21" t="s">
        <v>31</v>
      </c>
      <c r="C16" s="38">
        <v>40980</v>
      </c>
      <c r="D16" s="23" t="s">
        <v>2713</v>
      </c>
      <c r="E16" s="21" t="s">
        <v>1147</v>
      </c>
      <c r="F16" s="29" t="s">
        <v>2713</v>
      </c>
      <c r="G16" s="21" t="s">
        <v>88</v>
      </c>
      <c r="H16" s="21" t="s">
        <v>2248</v>
      </c>
      <c r="I16" s="23" t="s">
        <v>2714</v>
      </c>
      <c r="J16" s="23" t="s">
        <v>2715</v>
      </c>
      <c r="K16" s="23" t="s">
        <v>2712</v>
      </c>
    </row>
    <row r="17" spans="1:11" s="56" customFormat="1" ht="45" x14ac:dyDescent="0.2">
      <c r="A17" s="23" t="s">
        <v>2246</v>
      </c>
      <c r="B17" s="23" t="s">
        <v>31</v>
      </c>
      <c r="C17" s="22">
        <v>40612</v>
      </c>
      <c r="D17" s="23" t="s">
        <v>2247</v>
      </c>
      <c r="E17" s="225" t="s">
        <v>1147</v>
      </c>
      <c r="F17" s="29" t="s">
        <v>2247</v>
      </c>
      <c r="G17" s="23" t="s">
        <v>2249</v>
      </c>
      <c r="H17" s="23" t="s">
        <v>2248</v>
      </c>
      <c r="I17" s="23" t="s">
        <v>2250</v>
      </c>
      <c r="J17" s="23" t="s">
        <v>2251</v>
      </c>
      <c r="K17" s="23" t="s">
        <v>409</v>
      </c>
    </row>
    <row r="18" spans="1:11" s="56" customFormat="1" ht="45" x14ac:dyDescent="0.2">
      <c r="A18" s="23" t="s">
        <v>2246</v>
      </c>
      <c r="B18" s="23" t="s">
        <v>14</v>
      </c>
      <c r="C18" s="22">
        <v>40575</v>
      </c>
      <c r="D18" s="23" t="s">
        <v>3611</v>
      </c>
      <c r="E18" s="225" t="s">
        <v>2048</v>
      </c>
      <c r="F18" s="91" t="s">
        <v>3611</v>
      </c>
      <c r="G18" s="23" t="s">
        <v>3600</v>
      </c>
      <c r="H18" s="23" t="s">
        <v>3612</v>
      </c>
      <c r="I18" s="23" t="s">
        <v>3613</v>
      </c>
      <c r="J18" s="23" t="s">
        <v>3614</v>
      </c>
      <c r="K18" s="23" t="s">
        <v>389</v>
      </c>
    </row>
    <row r="19" spans="1:11" ht="45" x14ac:dyDescent="0.3">
      <c r="A19" s="23" t="s">
        <v>1990</v>
      </c>
      <c r="B19" s="23" t="s">
        <v>31</v>
      </c>
      <c r="C19" s="22">
        <v>40391</v>
      </c>
      <c r="D19" s="23" t="s">
        <v>2057</v>
      </c>
      <c r="E19" s="23" t="s">
        <v>2048</v>
      </c>
      <c r="F19" s="29" t="s">
        <v>2057</v>
      </c>
      <c r="G19" s="23" t="s">
        <v>1556</v>
      </c>
      <c r="H19" s="23" t="s">
        <v>114</v>
      </c>
      <c r="I19" s="23" t="s">
        <v>2058</v>
      </c>
      <c r="J19" s="23" t="s">
        <v>2056</v>
      </c>
      <c r="K19" s="23" t="s">
        <v>1992</v>
      </c>
    </row>
    <row r="20" spans="1:11" ht="45" x14ac:dyDescent="0.3">
      <c r="A20" s="23" t="s">
        <v>1993</v>
      </c>
      <c r="B20" s="23" t="s">
        <v>31</v>
      </c>
      <c r="C20" s="22">
        <v>40391</v>
      </c>
      <c r="D20" s="23" t="s">
        <v>2074</v>
      </c>
      <c r="E20" s="23" t="s">
        <v>2048</v>
      </c>
      <c r="F20" s="29" t="s">
        <v>2074</v>
      </c>
      <c r="G20" s="23" t="s">
        <v>1556</v>
      </c>
      <c r="H20" s="23" t="s">
        <v>114</v>
      </c>
      <c r="I20" s="23" t="s">
        <v>2075</v>
      </c>
      <c r="J20" s="23" t="s">
        <v>1988</v>
      </c>
      <c r="K20" s="21" t="s">
        <v>2000</v>
      </c>
    </row>
    <row r="21" spans="1:11" ht="45" x14ac:dyDescent="0.3">
      <c r="A21" s="23" t="s">
        <v>1985</v>
      </c>
      <c r="B21" s="23" t="s">
        <v>31</v>
      </c>
      <c r="C21" s="22">
        <v>40391</v>
      </c>
      <c r="D21" s="23" t="s">
        <v>2062</v>
      </c>
      <c r="E21" s="23" t="s">
        <v>2048</v>
      </c>
      <c r="F21" s="29" t="s">
        <v>2062</v>
      </c>
      <c r="G21" s="23" t="s">
        <v>1556</v>
      </c>
      <c r="H21" s="23" t="s">
        <v>114</v>
      </c>
      <c r="I21" s="23" t="s">
        <v>2066</v>
      </c>
      <c r="J21" s="23" t="s">
        <v>2061</v>
      </c>
      <c r="K21" s="21" t="s">
        <v>1989</v>
      </c>
    </row>
    <row r="22" spans="1:11" s="56" customFormat="1" ht="45" x14ac:dyDescent="0.2">
      <c r="A22" s="23" t="s">
        <v>1558</v>
      </c>
      <c r="B22" s="23" t="s">
        <v>31</v>
      </c>
      <c r="C22" s="22">
        <v>40360</v>
      </c>
      <c r="D22" s="23" t="s">
        <v>2051</v>
      </c>
      <c r="E22" s="23" t="s">
        <v>2048</v>
      </c>
      <c r="F22" s="29" t="s">
        <v>2051</v>
      </c>
      <c r="G22" s="23" t="s">
        <v>1556</v>
      </c>
      <c r="H22" s="23" t="s">
        <v>114</v>
      </c>
      <c r="I22" s="23" t="s">
        <v>2052</v>
      </c>
      <c r="J22" s="23" t="s">
        <v>2045</v>
      </c>
      <c r="K22" s="23" t="s">
        <v>333</v>
      </c>
    </row>
    <row r="23" spans="1:11" s="56" customFormat="1" ht="45" x14ac:dyDescent="0.2">
      <c r="A23" s="23" t="s">
        <v>1985</v>
      </c>
      <c r="B23" s="23" t="s">
        <v>31</v>
      </c>
      <c r="C23" s="22">
        <v>40299</v>
      </c>
      <c r="D23" s="23" t="s">
        <v>2062</v>
      </c>
      <c r="E23" s="23" t="s">
        <v>2048</v>
      </c>
      <c r="F23" s="29" t="s">
        <v>2062</v>
      </c>
      <c r="G23" s="23" t="s">
        <v>1556</v>
      </c>
      <c r="H23" s="23" t="s">
        <v>114</v>
      </c>
      <c r="I23" s="23" t="s">
        <v>2065</v>
      </c>
      <c r="J23" s="23" t="s">
        <v>2061</v>
      </c>
      <c r="K23" s="21" t="s">
        <v>1989</v>
      </c>
    </row>
    <row r="24" spans="1:11" s="56" customFormat="1" ht="45" x14ac:dyDescent="0.2">
      <c r="A24" s="23" t="s">
        <v>1993</v>
      </c>
      <c r="B24" s="23" t="s">
        <v>31</v>
      </c>
      <c r="C24" s="22">
        <v>40269</v>
      </c>
      <c r="D24" s="23" t="s">
        <v>2072</v>
      </c>
      <c r="E24" s="23" t="s">
        <v>2048</v>
      </c>
      <c r="F24" s="29" t="s">
        <v>2072</v>
      </c>
      <c r="G24" s="23" t="s">
        <v>1556</v>
      </c>
      <c r="H24" s="23" t="s">
        <v>114</v>
      </c>
      <c r="I24" s="23" t="s">
        <v>2073</v>
      </c>
      <c r="J24" s="23" t="s">
        <v>1988</v>
      </c>
      <c r="K24" s="21" t="s">
        <v>2000</v>
      </c>
    </row>
    <row r="25" spans="1:11" s="56" customFormat="1" ht="45" x14ac:dyDescent="0.2">
      <c r="A25" s="23" t="s">
        <v>1990</v>
      </c>
      <c r="B25" s="23" t="s">
        <v>31</v>
      </c>
      <c r="C25" s="22">
        <v>40269</v>
      </c>
      <c r="D25" s="23" t="s">
        <v>2053</v>
      </c>
      <c r="E25" s="23" t="s">
        <v>2048</v>
      </c>
      <c r="F25" s="29" t="s">
        <v>2053</v>
      </c>
      <c r="G25" s="23" t="s">
        <v>1556</v>
      </c>
      <c r="H25" s="23" t="s">
        <v>114</v>
      </c>
      <c r="I25" s="23" t="s">
        <v>2055</v>
      </c>
      <c r="J25" s="23" t="s">
        <v>2056</v>
      </c>
      <c r="K25" s="23" t="s">
        <v>1992</v>
      </c>
    </row>
    <row r="26" spans="1:11" ht="45" x14ac:dyDescent="0.3">
      <c r="A26" s="23" t="s">
        <v>1558</v>
      </c>
      <c r="B26" s="23" t="s">
        <v>31</v>
      </c>
      <c r="C26" s="22">
        <v>40269</v>
      </c>
      <c r="D26" s="23" t="s">
        <v>2049</v>
      </c>
      <c r="E26" s="23" t="s">
        <v>2048</v>
      </c>
      <c r="F26" s="29" t="s">
        <v>2049</v>
      </c>
      <c r="G26" s="23" t="s">
        <v>1556</v>
      </c>
      <c r="H26" s="23" t="s">
        <v>114</v>
      </c>
      <c r="I26" s="23" t="s">
        <v>2050</v>
      </c>
      <c r="J26" s="23" t="s">
        <v>2045</v>
      </c>
      <c r="K26" s="23" t="s">
        <v>333</v>
      </c>
    </row>
    <row r="27" spans="1:11" ht="45" x14ac:dyDescent="0.3">
      <c r="A27" s="23" t="s">
        <v>1993</v>
      </c>
      <c r="B27" s="23" t="s">
        <v>31</v>
      </c>
      <c r="C27" s="22">
        <v>40210</v>
      </c>
      <c r="D27" s="23" t="s">
        <v>2069</v>
      </c>
      <c r="E27" s="23" t="s">
        <v>2048</v>
      </c>
      <c r="F27" s="29" t="s">
        <v>2069</v>
      </c>
      <c r="G27" s="23" t="s">
        <v>158</v>
      </c>
      <c r="H27" s="23" t="s">
        <v>114</v>
      </c>
      <c r="I27" s="23" t="s">
        <v>2071</v>
      </c>
      <c r="J27" s="23" t="s">
        <v>1988</v>
      </c>
      <c r="K27" s="23" t="s">
        <v>2000</v>
      </c>
    </row>
    <row r="28" spans="1:11" s="56" customFormat="1" ht="45" x14ac:dyDescent="0.2">
      <c r="A28" s="23" t="s">
        <v>1993</v>
      </c>
      <c r="B28" s="23" t="s">
        <v>31</v>
      </c>
      <c r="C28" s="22">
        <v>40210</v>
      </c>
      <c r="D28" s="23" t="s">
        <v>1999</v>
      </c>
      <c r="E28" s="23" t="s">
        <v>2048</v>
      </c>
      <c r="F28" s="29" t="s">
        <v>1999</v>
      </c>
      <c r="G28" s="23" t="s">
        <v>1556</v>
      </c>
      <c r="H28" s="23" t="s">
        <v>114</v>
      </c>
      <c r="I28" s="23" t="s">
        <v>2070</v>
      </c>
      <c r="J28" s="23" t="s">
        <v>1988</v>
      </c>
      <c r="K28" s="23" t="s">
        <v>2000</v>
      </c>
    </row>
    <row r="29" spans="1:11" s="56" customFormat="1" ht="30" x14ac:dyDescent="0.2">
      <c r="A29" s="23" t="s">
        <v>2033</v>
      </c>
      <c r="B29" s="23" t="s">
        <v>31</v>
      </c>
      <c r="C29" s="22">
        <v>40210</v>
      </c>
      <c r="D29" s="23" t="s">
        <v>2034</v>
      </c>
      <c r="E29" s="23" t="s">
        <v>2048</v>
      </c>
      <c r="F29" s="29" t="s">
        <v>2034</v>
      </c>
      <c r="G29" s="23" t="s">
        <v>158</v>
      </c>
      <c r="H29" s="23" t="s">
        <v>114</v>
      </c>
      <c r="I29" s="23" t="s">
        <v>2035</v>
      </c>
      <c r="J29" s="23" t="s">
        <v>2036</v>
      </c>
      <c r="K29" s="23" t="s">
        <v>2037</v>
      </c>
    </row>
    <row r="30" spans="1:11" s="59" customFormat="1" ht="45" x14ac:dyDescent="0.2">
      <c r="A30" s="21" t="s">
        <v>1990</v>
      </c>
      <c r="B30" s="21" t="s">
        <v>31</v>
      </c>
      <c r="C30" s="38">
        <v>40210</v>
      </c>
      <c r="D30" s="23" t="s">
        <v>1991</v>
      </c>
      <c r="E30" s="21" t="s">
        <v>2048</v>
      </c>
      <c r="F30" s="29" t="s">
        <v>1991</v>
      </c>
      <c r="G30" s="21" t="s">
        <v>158</v>
      </c>
      <c r="H30" s="21" t="s">
        <v>114</v>
      </c>
      <c r="I30" s="23" t="s">
        <v>2054</v>
      </c>
      <c r="J30" s="23" t="s">
        <v>1988</v>
      </c>
      <c r="K30" s="21" t="s">
        <v>1992</v>
      </c>
    </row>
    <row r="31" spans="1:11" s="59" customFormat="1" ht="45" x14ac:dyDescent="0.2">
      <c r="A31" s="21" t="s">
        <v>1985</v>
      </c>
      <c r="B31" s="21" t="s">
        <v>31</v>
      </c>
      <c r="C31" s="38">
        <v>40210</v>
      </c>
      <c r="D31" s="23" t="s">
        <v>1986</v>
      </c>
      <c r="E31" s="21" t="s">
        <v>2048</v>
      </c>
      <c r="F31" s="29" t="s">
        <v>1986</v>
      </c>
      <c r="G31" s="21" t="s">
        <v>158</v>
      </c>
      <c r="H31" s="21" t="s">
        <v>114</v>
      </c>
      <c r="I31" s="23" t="s">
        <v>1987</v>
      </c>
      <c r="J31" s="23" t="s">
        <v>1988</v>
      </c>
      <c r="K31" s="21" t="s">
        <v>1989</v>
      </c>
    </row>
    <row r="32" spans="1:11" s="56" customFormat="1" ht="45" x14ac:dyDescent="0.2">
      <c r="A32" s="23" t="s">
        <v>1985</v>
      </c>
      <c r="B32" s="23" t="s">
        <v>31</v>
      </c>
      <c r="C32" s="22">
        <v>40210</v>
      </c>
      <c r="D32" s="32" t="s">
        <v>2062</v>
      </c>
      <c r="E32" s="23" t="s">
        <v>2048</v>
      </c>
      <c r="F32" s="44" t="s">
        <v>2062</v>
      </c>
      <c r="G32" s="23" t="s">
        <v>1556</v>
      </c>
      <c r="H32" s="23" t="s">
        <v>114</v>
      </c>
      <c r="I32" s="23" t="s">
        <v>2063</v>
      </c>
      <c r="J32" s="23" t="s">
        <v>2061</v>
      </c>
      <c r="K32" s="23" t="s">
        <v>1989</v>
      </c>
    </row>
    <row r="33" spans="1:11" s="59" customFormat="1" ht="45" x14ac:dyDescent="0.2">
      <c r="A33" s="23" t="s">
        <v>1994</v>
      </c>
      <c r="B33" s="21" t="s">
        <v>31</v>
      </c>
      <c r="C33" s="38">
        <v>40210</v>
      </c>
      <c r="D33" s="23" t="s">
        <v>1995</v>
      </c>
      <c r="E33" s="21" t="s">
        <v>1147</v>
      </c>
      <c r="F33" s="46" t="s">
        <v>1995</v>
      </c>
      <c r="G33" s="21" t="s">
        <v>158</v>
      </c>
      <c r="H33" s="21" t="s">
        <v>114</v>
      </c>
      <c r="I33" s="23" t="s">
        <v>1996</v>
      </c>
      <c r="J33" s="23" t="s">
        <v>1997</v>
      </c>
      <c r="K33" s="23" t="s">
        <v>1998</v>
      </c>
    </row>
    <row r="34" spans="1:11" s="59" customFormat="1" ht="45" x14ac:dyDescent="0.2">
      <c r="A34" s="23" t="s">
        <v>1558</v>
      </c>
      <c r="B34" s="21" t="s">
        <v>31</v>
      </c>
      <c r="C34" s="38">
        <v>40179</v>
      </c>
      <c r="D34" s="23" t="s">
        <v>2039</v>
      </c>
      <c r="E34" s="21" t="s">
        <v>2048</v>
      </c>
      <c r="F34" s="29" t="s">
        <v>2040</v>
      </c>
      <c r="G34" s="21" t="s">
        <v>158</v>
      </c>
      <c r="H34" s="21" t="s">
        <v>114</v>
      </c>
      <c r="I34" s="23" t="s">
        <v>2041</v>
      </c>
      <c r="J34" s="23" t="s">
        <v>2045</v>
      </c>
      <c r="K34" s="23" t="s">
        <v>333</v>
      </c>
    </row>
    <row r="35" spans="1:11" s="59" customFormat="1" ht="45" x14ac:dyDescent="0.2">
      <c r="A35" s="23" t="s">
        <v>1993</v>
      </c>
      <c r="B35" s="21" t="s">
        <v>31</v>
      </c>
      <c r="C35" s="38">
        <v>40118</v>
      </c>
      <c r="D35" s="23" t="s">
        <v>2067</v>
      </c>
      <c r="E35" s="24" t="s">
        <v>2048</v>
      </c>
      <c r="F35" s="29" t="s">
        <v>2067</v>
      </c>
      <c r="G35" s="21" t="s">
        <v>1556</v>
      </c>
      <c r="H35" s="21" t="s">
        <v>114</v>
      </c>
      <c r="I35" s="23" t="s">
        <v>2068</v>
      </c>
      <c r="J35" s="23" t="s">
        <v>1988</v>
      </c>
      <c r="K35" s="23" t="s">
        <v>2000</v>
      </c>
    </row>
    <row r="36" spans="1:11" s="59" customFormat="1" ht="45" x14ac:dyDescent="0.2">
      <c r="A36" s="23" t="s">
        <v>1985</v>
      </c>
      <c r="B36" s="21" t="s">
        <v>31</v>
      </c>
      <c r="C36" s="38">
        <v>40118</v>
      </c>
      <c r="D36" s="32" t="s">
        <v>2062</v>
      </c>
      <c r="E36" s="24" t="s">
        <v>2048</v>
      </c>
      <c r="F36" s="29" t="s">
        <v>2062</v>
      </c>
      <c r="G36" s="21" t="s">
        <v>1556</v>
      </c>
      <c r="H36" s="21" t="s">
        <v>114</v>
      </c>
      <c r="I36" s="23" t="s">
        <v>2064</v>
      </c>
      <c r="J36" s="23" t="s">
        <v>2061</v>
      </c>
      <c r="K36" s="23" t="s">
        <v>1989</v>
      </c>
    </row>
    <row r="37" spans="1:11" ht="45" x14ac:dyDescent="0.3">
      <c r="A37" s="23" t="s">
        <v>1558</v>
      </c>
      <c r="B37" s="23" t="s">
        <v>31</v>
      </c>
      <c r="C37" s="22">
        <v>40116</v>
      </c>
      <c r="D37" s="32" t="s">
        <v>1555</v>
      </c>
      <c r="E37" s="34" t="s">
        <v>2048</v>
      </c>
      <c r="F37" s="29" t="s">
        <v>2043</v>
      </c>
      <c r="G37" s="23" t="s">
        <v>1556</v>
      </c>
      <c r="H37" s="23" t="s">
        <v>114</v>
      </c>
      <c r="I37" s="23" t="s">
        <v>2038</v>
      </c>
      <c r="J37" s="23" t="s">
        <v>2045</v>
      </c>
      <c r="K37" s="23" t="s">
        <v>333</v>
      </c>
    </row>
    <row r="38" spans="1:11" ht="45" x14ac:dyDescent="0.3">
      <c r="A38" s="23" t="s">
        <v>1985</v>
      </c>
      <c r="B38" s="23" t="s">
        <v>31</v>
      </c>
      <c r="C38" s="22">
        <v>40026</v>
      </c>
      <c r="D38" s="32" t="s">
        <v>2059</v>
      </c>
      <c r="E38" s="34" t="s">
        <v>2048</v>
      </c>
      <c r="F38" s="29" t="s">
        <v>2059</v>
      </c>
      <c r="G38" s="23" t="s">
        <v>1556</v>
      </c>
      <c r="H38" s="23" t="s">
        <v>114</v>
      </c>
      <c r="I38" s="23" t="s">
        <v>2060</v>
      </c>
      <c r="J38" s="23" t="s">
        <v>2061</v>
      </c>
      <c r="K38" s="23" t="s">
        <v>1989</v>
      </c>
    </row>
    <row r="39" spans="1:11" ht="45" x14ac:dyDescent="0.3">
      <c r="A39" s="23" t="s">
        <v>1558</v>
      </c>
      <c r="B39" s="23" t="s">
        <v>31</v>
      </c>
      <c r="C39" s="22">
        <v>39995</v>
      </c>
      <c r="D39" s="32" t="s">
        <v>2046</v>
      </c>
      <c r="E39" s="34" t="s">
        <v>2048</v>
      </c>
      <c r="F39" s="29" t="s">
        <v>2046</v>
      </c>
      <c r="G39" s="23" t="s">
        <v>1556</v>
      </c>
      <c r="H39" s="23" t="s">
        <v>114</v>
      </c>
      <c r="I39" s="23" t="s">
        <v>2047</v>
      </c>
      <c r="J39" s="23" t="s">
        <v>2045</v>
      </c>
      <c r="K39" s="23" t="s">
        <v>333</v>
      </c>
    </row>
    <row r="40" spans="1:11" ht="45" x14ac:dyDescent="0.3">
      <c r="A40" s="23" t="s">
        <v>1558</v>
      </c>
      <c r="B40" s="23" t="s">
        <v>31</v>
      </c>
      <c r="C40" s="22">
        <v>39934</v>
      </c>
      <c r="D40" s="32" t="s">
        <v>2042</v>
      </c>
      <c r="E40" s="34" t="s">
        <v>2048</v>
      </c>
      <c r="F40" s="29" t="s">
        <v>2042</v>
      </c>
      <c r="G40" s="23" t="s">
        <v>1556</v>
      </c>
      <c r="H40" s="23" t="s">
        <v>114</v>
      </c>
      <c r="I40" s="23" t="s">
        <v>2044</v>
      </c>
      <c r="J40" s="23" t="s">
        <v>2045</v>
      </c>
      <c r="K40" s="23" t="s">
        <v>333</v>
      </c>
    </row>
    <row r="41" spans="1:11" ht="60" x14ac:dyDescent="0.3">
      <c r="A41" s="23" t="s">
        <v>1558</v>
      </c>
      <c r="B41" s="23" t="s">
        <v>14</v>
      </c>
      <c r="C41" s="22">
        <v>39794</v>
      </c>
      <c r="D41" s="32" t="s">
        <v>3250</v>
      </c>
      <c r="E41" s="34" t="s">
        <v>1147</v>
      </c>
      <c r="F41" s="228" t="s">
        <v>108</v>
      </c>
      <c r="G41" s="23" t="s">
        <v>3244</v>
      </c>
      <c r="H41" s="23" t="s">
        <v>3251</v>
      </c>
      <c r="I41" s="23" t="s">
        <v>3245</v>
      </c>
      <c r="J41" s="23" t="s">
        <v>3246</v>
      </c>
      <c r="K41" s="23" t="s">
        <v>108</v>
      </c>
    </row>
    <row r="42" spans="1:11" ht="30" x14ac:dyDescent="0.3">
      <c r="A42" s="23" t="s">
        <v>1985</v>
      </c>
      <c r="B42" s="23" t="s">
        <v>14</v>
      </c>
      <c r="C42" s="22">
        <v>39794</v>
      </c>
      <c r="D42" s="32" t="s">
        <v>3247</v>
      </c>
      <c r="E42" s="34" t="s">
        <v>1147</v>
      </c>
      <c r="F42" s="228" t="s">
        <v>108</v>
      </c>
      <c r="G42" s="23" t="s">
        <v>3244</v>
      </c>
      <c r="H42" s="23" t="s">
        <v>3252</v>
      </c>
      <c r="I42" s="23" t="s">
        <v>3245</v>
      </c>
      <c r="J42" s="23" t="s">
        <v>3246</v>
      </c>
      <c r="K42" s="23" t="s">
        <v>108</v>
      </c>
    </row>
    <row r="43" spans="1:11" ht="30" x14ac:dyDescent="0.3">
      <c r="A43" s="23" t="s">
        <v>1993</v>
      </c>
      <c r="B43" s="23" t="s">
        <v>14</v>
      </c>
      <c r="C43" s="22">
        <v>39794</v>
      </c>
      <c r="D43" s="32" t="s">
        <v>3248</v>
      </c>
      <c r="E43" s="34" t="s">
        <v>1147</v>
      </c>
      <c r="F43" s="228" t="s">
        <v>108</v>
      </c>
      <c r="G43" s="23" t="s">
        <v>3244</v>
      </c>
      <c r="H43" s="23" t="s">
        <v>3252</v>
      </c>
      <c r="I43" s="23" t="s">
        <v>3245</v>
      </c>
      <c r="J43" s="23" t="s">
        <v>3246</v>
      </c>
      <c r="K43" s="23" t="s">
        <v>108</v>
      </c>
    </row>
    <row r="44" spans="1:11" ht="30" x14ac:dyDescent="0.3">
      <c r="A44" s="23" t="s">
        <v>2033</v>
      </c>
      <c r="B44" s="23" t="s">
        <v>14</v>
      </c>
      <c r="C44" s="22">
        <v>39794</v>
      </c>
      <c r="D44" s="32" t="s">
        <v>3249</v>
      </c>
      <c r="E44" s="34" t="s">
        <v>1147</v>
      </c>
      <c r="F44" s="228" t="s">
        <v>108</v>
      </c>
      <c r="G44" s="23" t="s">
        <v>3244</v>
      </c>
      <c r="H44" s="23" t="s">
        <v>3252</v>
      </c>
      <c r="I44" s="23" t="s">
        <v>3245</v>
      </c>
      <c r="J44" s="23" t="s">
        <v>3246</v>
      </c>
      <c r="K44" s="23" t="s">
        <v>108</v>
      </c>
    </row>
    <row r="45" spans="1:11" s="59" customFormat="1" ht="90" x14ac:dyDescent="0.2">
      <c r="A45" s="23" t="s">
        <v>1990</v>
      </c>
      <c r="B45" s="21" t="s">
        <v>14</v>
      </c>
      <c r="C45" s="38">
        <v>39794</v>
      </c>
      <c r="D45" s="23" t="s">
        <v>3242</v>
      </c>
      <c r="E45" s="24" t="s">
        <v>1147</v>
      </c>
      <c r="F45" s="228" t="s">
        <v>108</v>
      </c>
      <c r="G45" s="23" t="s">
        <v>3244</v>
      </c>
      <c r="H45" s="23" t="s">
        <v>3243</v>
      </c>
      <c r="I45" s="23" t="s">
        <v>3245</v>
      </c>
      <c r="J45" s="23" t="s">
        <v>3246</v>
      </c>
      <c r="K45" s="23" t="s">
        <v>108</v>
      </c>
    </row>
    <row r="46" spans="1:11" ht="45" x14ac:dyDescent="0.3">
      <c r="A46" s="23" t="s">
        <v>1787</v>
      </c>
      <c r="B46" s="23" t="s">
        <v>31</v>
      </c>
      <c r="C46" s="22">
        <v>39479</v>
      </c>
      <c r="D46" s="32" t="s">
        <v>1788</v>
      </c>
      <c r="E46" s="34" t="s">
        <v>1789</v>
      </c>
      <c r="F46" s="29" t="s">
        <v>1788</v>
      </c>
      <c r="G46" s="23" t="s">
        <v>107</v>
      </c>
      <c r="H46" s="23" t="s">
        <v>108</v>
      </c>
      <c r="I46" s="23" t="s">
        <v>1790</v>
      </c>
      <c r="J46" s="23" t="s">
        <v>1791</v>
      </c>
      <c r="K46" s="23" t="s">
        <v>1792</v>
      </c>
    </row>
    <row r="47" spans="1:11" ht="45" x14ac:dyDescent="0.3">
      <c r="A47" s="23" t="s">
        <v>1558</v>
      </c>
      <c r="B47" s="23" t="s">
        <v>14</v>
      </c>
      <c r="C47" s="22">
        <v>39417</v>
      </c>
      <c r="D47" s="23" t="s">
        <v>929</v>
      </c>
      <c r="E47" s="34" t="s">
        <v>46</v>
      </c>
      <c r="F47" s="29" t="s">
        <v>929</v>
      </c>
      <c r="G47" s="23" t="s">
        <v>77</v>
      </c>
      <c r="H47" s="23" t="s">
        <v>930</v>
      </c>
      <c r="I47" s="23" t="s">
        <v>1393</v>
      </c>
      <c r="J47" s="23" t="s">
        <v>1394</v>
      </c>
      <c r="K47" s="23" t="s">
        <v>333</v>
      </c>
    </row>
    <row r="48" spans="1:11" ht="45" x14ac:dyDescent="0.3">
      <c r="A48" s="23" t="s">
        <v>1558</v>
      </c>
      <c r="B48" s="23" t="s">
        <v>15</v>
      </c>
      <c r="C48" s="22">
        <v>39114</v>
      </c>
      <c r="D48" s="23" t="s">
        <v>928</v>
      </c>
      <c r="E48" s="34" t="s">
        <v>46</v>
      </c>
      <c r="F48" s="29" t="s">
        <v>928</v>
      </c>
      <c r="G48" s="23" t="s">
        <v>77</v>
      </c>
      <c r="H48" s="23" t="s">
        <v>927</v>
      </c>
      <c r="I48" s="23" t="s">
        <v>1395</v>
      </c>
      <c r="J48" s="23" t="s">
        <v>1396</v>
      </c>
      <c r="K48" s="23" t="s">
        <v>333</v>
      </c>
    </row>
    <row r="49" spans="1:11" ht="45" x14ac:dyDescent="0.3">
      <c r="A49" s="23" t="s">
        <v>1558</v>
      </c>
      <c r="B49" s="23" t="s">
        <v>14</v>
      </c>
      <c r="C49" s="22">
        <v>38777</v>
      </c>
      <c r="D49" s="23" t="s">
        <v>926</v>
      </c>
      <c r="E49" s="34" t="s">
        <v>46</v>
      </c>
      <c r="F49" s="29" t="s">
        <v>926</v>
      </c>
      <c r="G49" s="23" t="s">
        <v>77</v>
      </c>
      <c r="H49" s="23" t="s">
        <v>927</v>
      </c>
      <c r="I49" s="23" t="s">
        <v>1397</v>
      </c>
      <c r="J49" s="23" t="s">
        <v>1396</v>
      </c>
      <c r="K49" s="23" t="s">
        <v>333</v>
      </c>
    </row>
    <row r="52" spans="1:11" x14ac:dyDescent="0.3">
      <c r="A52" s="64"/>
      <c r="B52" s="64"/>
      <c r="C52" s="65"/>
      <c r="D52" s="64"/>
      <c r="E52" s="64"/>
      <c r="F52" s="64"/>
      <c r="G52" s="64"/>
      <c r="H52" s="64"/>
      <c r="I52" s="64"/>
      <c r="J52" s="64"/>
      <c r="K52" s="64"/>
    </row>
    <row r="53" spans="1:11" x14ac:dyDescent="0.3">
      <c r="A53" s="64"/>
      <c r="B53" s="64"/>
      <c r="C53" s="65"/>
      <c r="D53" s="64"/>
      <c r="E53" s="64"/>
      <c r="F53" s="143"/>
      <c r="G53" s="64"/>
      <c r="H53" s="64"/>
      <c r="I53" s="64"/>
      <c r="J53" s="64"/>
      <c r="K53" s="64"/>
    </row>
    <row r="54" spans="1:11" x14ac:dyDescent="0.3">
      <c r="A54" s="64"/>
      <c r="B54" s="64"/>
      <c r="C54" s="65"/>
      <c r="D54" s="64"/>
      <c r="E54" s="64"/>
      <c r="F54" s="64"/>
      <c r="G54" s="64"/>
      <c r="H54" s="64"/>
      <c r="I54" s="64"/>
      <c r="J54" s="64"/>
      <c r="K54" s="64"/>
    </row>
    <row r="55" spans="1:11" x14ac:dyDescent="0.3">
      <c r="A55" s="64"/>
      <c r="B55" s="64"/>
      <c r="C55" s="65"/>
      <c r="D55" s="64"/>
      <c r="E55" s="64"/>
      <c r="F55" s="64"/>
      <c r="G55" s="64"/>
      <c r="H55" s="64"/>
      <c r="I55" s="64"/>
      <c r="J55" s="64"/>
      <c r="K55" s="64"/>
    </row>
    <row r="56" spans="1:11" x14ac:dyDescent="0.3">
      <c r="A56" s="64"/>
      <c r="B56" s="64"/>
      <c r="C56" s="65"/>
      <c r="D56" s="64"/>
      <c r="E56" s="64"/>
      <c r="F56" s="64"/>
      <c r="G56" s="64"/>
      <c r="H56" s="64"/>
      <c r="I56" s="64"/>
      <c r="J56" s="64"/>
      <c r="K56" s="64"/>
    </row>
    <row r="57" spans="1:11" x14ac:dyDescent="0.3">
      <c r="A57" s="64"/>
      <c r="B57" s="64"/>
      <c r="C57" s="65"/>
      <c r="D57" s="64"/>
      <c r="E57" s="64"/>
      <c r="F57" s="64"/>
      <c r="G57" s="64"/>
      <c r="H57" s="64"/>
      <c r="I57" s="64"/>
      <c r="J57" s="64"/>
      <c r="K57" s="64"/>
    </row>
    <row r="58" spans="1:11" x14ac:dyDescent="0.3">
      <c r="A58" s="64"/>
      <c r="B58" s="64"/>
      <c r="C58" s="65"/>
      <c r="D58" s="64"/>
      <c r="E58" s="64"/>
      <c r="F58" s="64"/>
      <c r="G58" s="64"/>
      <c r="H58" s="64"/>
      <c r="I58" s="64"/>
      <c r="J58" s="64"/>
      <c r="K58" s="64"/>
    </row>
    <row r="59" spans="1:11" x14ac:dyDescent="0.3">
      <c r="A59" s="64"/>
      <c r="B59" s="64"/>
      <c r="C59" s="65"/>
      <c r="D59" s="64"/>
      <c r="E59" s="64"/>
      <c r="F59" s="64"/>
      <c r="G59" s="64"/>
      <c r="H59" s="64"/>
      <c r="I59" s="64"/>
      <c r="J59" s="64"/>
      <c r="K59" s="64"/>
    </row>
    <row r="60" spans="1:11" x14ac:dyDescent="0.3">
      <c r="A60" s="64"/>
      <c r="B60" s="64"/>
      <c r="C60" s="65"/>
      <c r="D60" s="64"/>
      <c r="E60" s="64"/>
      <c r="F60" s="64"/>
      <c r="G60" s="64"/>
      <c r="H60" s="64"/>
      <c r="I60" s="64"/>
      <c r="J60" s="64"/>
      <c r="K60" s="64"/>
    </row>
    <row r="61" spans="1:11" x14ac:dyDescent="0.3">
      <c r="A61" s="64"/>
      <c r="B61" s="64"/>
      <c r="C61" s="65"/>
      <c r="D61" s="64"/>
      <c r="E61" s="64"/>
      <c r="F61" s="64"/>
      <c r="G61" s="64"/>
      <c r="H61" s="64"/>
      <c r="I61" s="64"/>
      <c r="J61" s="64"/>
      <c r="K61" s="64"/>
    </row>
    <row r="62" spans="1:11" x14ac:dyDescent="0.3">
      <c r="A62" s="64"/>
      <c r="B62" s="64"/>
      <c r="C62" s="65"/>
      <c r="D62" s="64"/>
      <c r="E62" s="64"/>
      <c r="F62" s="64"/>
      <c r="G62" s="64"/>
      <c r="H62" s="64"/>
      <c r="I62" s="64"/>
      <c r="J62" s="64"/>
      <c r="K62" s="64"/>
    </row>
    <row r="63" spans="1:11" x14ac:dyDescent="0.3">
      <c r="A63" s="64"/>
      <c r="B63" s="64"/>
      <c r="C63" s="65"/>
      <c r="D63" s="64"/>
      <c r="E63" s="64"/>
      <c r="F63" s="64"/>
      <c r="G63" s="64"/>
      <c r="H63" s="64"/>
      <c r="I63" s="64"/>
      <c r="J63" s="64"/>
      <c r="K63" s="64"/>
    </row>
  </sheetData>
  <conditionalFormatting sqref="A2:K49">
    <cfRule type="expression" dxfId="8" priority="1">
      <formula>AND($B$1&lt;&gt;"",ISNUMBER(SEARCH($B$1,A2,1)))</formula>
    </cfRule>
  </conditionalFormatting>
  <hyperlinks>
    <hyperlink ref="F37" r:id="rId1"/>
    <hyperlink ref="F46" r:id="rId2"/>
    <hyperlink ref="F31" r:id="rId3"/>
    <hyperlink ref="F30" r:id="rId4"/>
    <hyperlink ref="F28" r:id="rId5"/>
    <hyperlink ref="F29" r:id="rId6"/>
    <hyperlink ref="F40" r:id="rId7"/>
    <hyperlink ref="F39" r:id="rId8"/>
    <hyperlink ref="F34" r:id="rId9"/>
    <hyperlink ref="F26" r:id="rId10"/>
    <hyperlink ref="F22" r:id="rId11"/>
    <hyperlink ref="F25" r:id="rId12"/>
    <hyperlink ref="F19" r:id="rId13"/>
    <hyperlink ref="F38" r:id="rId14"/>
    <hyperlink ref="F36" r:id="rId15" display="Delmarva Power &amp; Electric Company's Demand Side Management Program Quarterly Report"/>
    <hyperlink ref="F32" r:id="rId16" display="Delmarva Power &amp; Electric Company's Demand Side Management Program Quarterly Report"/>
    <hyperlink ref="F23" r:id="rId17"/>
    <hyperlink ref="F21" r:id="rId18"/>
    <hyperlink ref="F35" r:id="rId19"/>
    <hyperlink ref="F27" r:id="rId20"/>
    <hyperlink ref="F24" r:id="rId21"/>
    <hyperlink ref="F20" r:id="rId22"/>
    <hyperlink ref="F47" r:id="rId23"/>
    <hyperlink ref="F48" r:id="rId24"/>
    <hyperlink ref="F49" r:id="rId25"/>
    <hyperlink ref="F6" r:id="rId26"/>
    <hyperlink ref="F16" r:id="rId27" display="http://www.neep.org/Assets/uploads/files/emv/emv-library/2012-3-8_EmPOWER_2011_Evaluation_Report.pdf"/>
    <hyperlink ref="F33" r:id="rId28" display="http://www.neep.org/Assets/uploads/files/emv/emv-library/2010-1-1_Maryland Energy Outlook.pdf"/>
    <hyperlink ref="F5" r:id="rId29"/>
    <hyperlink ref="F11" r:id="rId30"/>
    <hyperlink ref="F13" r:id="rId31" display="http://neep.org/Assets/uploads/files/emv/emv-library/2013-3-25_EmPOWER_CI_Prescriptive_and_DI_Impact_Report_8Apr2013_Revised Final.pdf"/>
    <hyperlink ref="F15" r:id="rId32"/>
    <hyperlink ref="F12" r:id="rId33"/>
    <hyperlink ref="F14" r:id="rId34"/>
    <hyperlink ref="F4" r:id="rId35"/>
    <hyperlink ref="F9" r:id="rId36"/>
    <hyperlink ref="F10" r:id="rId37"/>
    <hyperlink ref="F18" r:id="rId38"/>
  </hyperlinks>
  <pageMargins left="0.7" right="0.7" top="0.75" bottom="0.75" header="0.3" footer="0.3"/>
  <pageSetup orientation="portrait" r:id="rId39"/>
  <drawing r:id="rId40"/>
  <legacyDrawing r:id="rId41"/>
  <controls>
    <mc:AlternateContent xmlns:mc="http://schemas.openxmlformats.org/markup-compatibility/2006">
      <mc:Choice Requires="x14">
        <control shapeId="28673" r:id="rId42" name="TextBox1">
          <controlPr defaultSize="0" autoLine="0" linkedCell="B1" r:id="rId43">
            <anchor moveWithCells="1">
              <from>
                <xdr:col>0</xdr:col>
                <xdr:colOff>1476375</xdr:colOff>
                <xdr:row>0</xdr:row>
                <xdr:rowOff>9525</xdr:rowOff>
              </from>
              <to>
                <xdr:col>3</xdr:col>
                <xdr:colOff>1676400</xdr:colOff>
                <xdr:row>0</xdr:row>
                <xdr:rowOff>371475</xdr:rowOff>
              </to>
            </anchor>
          </controlPr>
        </control>
      </mc:Choice>
      <mc:Fallback>
        <control shapeId="28673" r:id="rId42" name="TextBox1"/>
      </mc:Fallback>
    </mc:AlternateContent>
  </control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K200"/>
  <sheetViews>
    <sheetView zoomScaleNormal="100" workbookViewId="0">
      <pane ySplit="2" topLeftCell="A3" activePane="bottomLeft" state="frozen"/>
      <selection activeCell="D1" sqref="D1"/>
      <selection pane="bottomLeft" activeCell="D2" sqref="D2"/>
    </sheetView>
  </sheetViews>
  <sheetFormatPr defaultColWidth="8.85546875" defaultRowHeight="15" x14ac:dyDescent="0.3"/>
  <cols>
    <col min="1" max="1" width="23.5703125" style="13" customWidth="1"/>
    <col min="2" max="2" width="15.28515625" style="13" bestFit="1" customWidth="1"/>
    <col min="3" max="3" width="11.28515625" style="13" customWidth="1"/>
    <col min="4" max="4" width="65.42578125" style="14" bestFit="1" customWidth="1"/>
    <col min="5" max="5" width="14.140625" style="13" customWidth="1"/>
    <col min="6" max="6" width="51.85546875" style="15" customWidth="1"/>
    <col min="7" max="7" width="24.42578125" style="14" customWidth="1"/>
    <col min="8" max="8" width="35" style="13" customWidth="1"/>
    <col min="9" max="9" width="72.85546875" style="13" customWidth="1"/>
    <col min="10" max="10" width="44.28515625" style="14" customWidth="1"/>
    <col min="11" max="11" width="40.85546875" style="14" customWidth="1"/>
    <col min="12" max="16384" width="8.85546875" style="12"/>
  </cols>
  <sheetData>
    <row r="1" spans="1:11" ht="32.25" customHeight="1" thickBot="1" x14ac:dyDescent="0.35">
      <c r="A1" s="279" t="s">
        <v>3713</v>
      </c>
      <c r="B1" s="13" t="s">
        <v>3712</v>
      </c>
    </row>
    <row r="2" spans="1:11" s="112" customFormat="1" ht="77.25" customHeight="1" thickBot="1" x14ac:dyDescent="0.25">
      <c r="A2" s="178" t="s">
        <v>1557</v>
      </c>
      <c r="B2" s="178" t="s">
        <v>28</v>
      </c>
      <c r="C2" s="178" t="s">
        <v>27</v>
      </c>
      <c r="D2" s="178" t="s">
        <v>10</v>
      </c>
      <c r="E2" s="179" t="s">
        <v>1576</v>
      </c>
      <c r="F2" s="179" t="s">
        <v>1454</v>
      </c>
      <c r="G2" s="179" t="s">
        <v>69</v>
      </c>
      <c r="H2" s="178" t="s">
        <v>13</v>
      </c>
      <c r="I2" s="178" t="s">
        <v>1183</v>
      </c>
      <c r="J2" s="178" t="s">
        <v>70</v>
      </c>
      <c r="K2" s="178" t="s">
        <v>1455</v>
      </c>
    </row>
    <row r="3" spans="1:11" x14ac:dyDescent="0.3">
      <c r="A3" s="180" t="s">
        <v>29</v>
      </c>
      <c r="B3" s="181"/>
      <c r="C3" s="182"/>
      <c r="D3" s="183"/>
      <c r="E3" s="181"/>
      <c r="F3" s="184"/>
      <c r="G3" s="183"/>
      <c r="H3" s="181"/>
      <c r="I3" s="181"/>
      <c r="J3" s="183"/>
      <c r="K3" s="183"/>
    </row>
    <row r="4" spans="1:11" s="13" customFormat="1" ht="120" x14ac:dyDescent="0.3">
      <c r="A4" s="132" t="s">
        <v>1647</v>
      </c>
      <c r="B4" s="21" t="s">
        <v>31</v>
      </c>
      <c r="C4" s="38">
        <v>41183</v>
      </c>
      <c r="D4" s="115" t="s">
        <v>2881</v>
      </c>
      <c r="E4" s="115" t="s">
        <v>2882</v>
      </c>
      <c r="F4" s="133" t="s">
        <v>2881</v>
      </c>
      <c r="G4" s="21" t="s">
        <v>162</v>
      </c>
      <c r="H4" s="59" t="s">
        <v>108</v>
      </c>
      <c r="I4" s="115" t="s">
        <v>2883</v>
      </c>
      <c r="J4" s="115" t="s">
        <v>2884</v>
      </c>
      <c r="K4" s="34" t="s">
        <v>2885</v>
      </c>
    </row>
    <row r="5" spans="1:11" s="16" customFormat="1" ht="120" x14ac:dyDescent="0.2">
      <c r="A5" s="21" t="s">
        <v>1551</v>
      </c>
      <c r="B5" s="21" t="s">
        <v>31</v>
      </c>
      <c r="C5" s="38">
        <v>40452</v>
      </c>
      <c r="D5" s="107" t="s">
        <v>2253</v>
      </c>
      <c r="E5" s="24" t="s">
        <v>1549</v>
      </c>
      <c r="F5" s="44" t="s">
        <v>2253</v>
      </c>
      <c r="G5" s="23" t="s">
        <v>162</v>
      </c>
      <c r="H5" s="21" t="s">
        <v>108</v>
      </c>
      <c r="I5" s="23" t="s">
        <v>2254</v>
      </c>
      <c r="J5" s="23" t="s">
        <v>1552</v>
      </c>
      <c r="K5" s="23" t="s">
        <v>1550</v>
      </c>
    </row>
    <row r="6" spans="1:11" x14ac:dyDescent="0.3">
      <c r="A6" s="28"/>
      <c r="B6" s="21"/>
      <c r="C6" s="22"/>
      <c r="D6" s="115"/>
      <c r="E6" s="24"/>
      <c r="F6" s="26"/>
      <c r="G6" s="23"/>
      <c r="H6" s="21"/>
      <c r="I6" s="21"/>
      <c r="J6" s="23"/>
      <c r="K6" s="23"/>
    </row>
    <row r="7" spans="1:11" x14ac:dyDescent="0.3">
      <c r="A7" s="185" t="s">
        <v>1554</v>
      </c>
      <c r="B7" s="181"/>
      <c r="C7" s="182"/>
      <c r="D7" s="183"/>
      <c r="E7" s="181"/>
      <c r="F7" s="184"/>
      <c r="G7" s="183"/>
      <c r="H7" s="181"/>
      <c r="I7" s="181"/>
      <c r="J7" s="183"/>
      <c r="K7" s="183"/>
    </row>
    <row r="8" spans="1:11" ht="60" x14ac:dyDescent="0.3">
      <c r="A8" s="23" t="s">
        <v>3522</v>
      </c>
      <c r="B8" s="34" t="s">
        <v>3015</v>
      </c>
      <c r="C8" s="41">
        <v>41913</v>
      </c>
      <c r="D8" s="34" t="s">
        <v>3521</v>
      </c>
      <c r="E8" s="34" t="s">
        <v>1549</v>
      </c>
      <c r="F8" s="240" t="s">
        <v>3521</v>
      </c>
      <c r="G8" s="34" t="s">
        <v>77</v>
      </c>
      <c r="H8" s="34" t="s">
        <v>3523</v>
      </c>
      <c r="I8" s="34" t="s">
        <v>3524</v>
      </c>
      <c r="J8" s="34" t="s">
        <v>3525</v>
      </c>
      <c r="K8" s="34" t="s">
        <v>3526</v>
      </c>
    </row>
    <row r="9" spans="1:11" s="111" customFormat="1" ht="45" x14ac:dyDescent="0.3">
      <c r="A9" s="34" t="s">
        <v>3527</v>
      </c>
      <c r="B9" s="34" t="s">
        <v>14</v>
      </c>
      <c r="C9" s="41">
        <v>41896</v>
      </c>
      <c r="D9" s="34" t="s">
        <v>3528</v>
      </c>
      <c r="E9" s="34" t="s">
        <v>1549</v>
      </c>
      <c r="F9" s="240" t="s">
        <v>3529</v>
      </c>
      <c r="G9" s="34" t="s">
        <v>3534</v>
      </c>
      <c r="H9" s="34" t="s">
        <v>3530</v>
      </c>
      <c r="I9" s="34" t="s">
        <v>3531</v>
      </c>
      <c r="J9" s="34" t="s">
        <v>3532</v>
      </c>
      <c r="K9" s="34" t="s">
        <v>3533</v>
      </c>
    </row>
    <row r="10" spans="1:11" s="111" customFormat="1" ht="60" x14ac:dyDescent="0.3">
      <c r="A10" s="34" t="s">
        <v>3527</v>
      </c>
      <c r="B10" s="34" t="s">
        <v>14</v>
      </c>
      <c r="C10" s="41">
        <v>41896</v>
      </c>
      <c r="D10" s="34" t="s">
        <v>3535</v>
      </c>
      <c r="E10" s="34" t="s">
        <v>1549</v>
      </c>
      <c r="F10" s="240" t="s">
        <v>3535</v>
      </c>
      <c r="G10" s="34" t="s">
        <v>77</v>
      </c>
      <c r="H10" s="34" t="s">
        <v>3536</v>
      </c>
      <c r="I10" s="34" t="s">
        <v>3537</v>
      </c>
      <c r="J10" s="34" t="s">
        <v>3545</v>
      </c>
      <c r="K10" s="34" t="s">
        <v>3538</v>
      </c>
    </row>
    <row r="11" spans="1:11" s="111" customFormat="1" ht="45" x14ac:dyDescent="0.3">
      <c r="A11" s="34" t="s">
        <v>3540</v>
      </c>
      <c r="B11" s="34" t="s">
        <v>14</v>
      </c>
      <c r="C11" s="41">
        <v>41896</v>
      </c>
      <c r="D11" s="34" t="s">
        <v>3539</v>
      </c>
      <c r="E11" s="34" t="s">
        <v>1549</v>
      </c>
      <c r="F11" s="240" t="s">
        <v>3539</v>
      </c>
      <c r="G11" s="34" t="s">
        <v>3541</v>
      </c>
      <c r="H11" s="34" t="s">
        <v>3542</v>
      </c>
      <c r="I11" s="34" t="s">
        <v>3544</v>
      </c>
      <c r="J11" s="34" t="s">
        <v>3543</v>
      </c>
      <c r="K11" s="34" t="s">
        <v>3046</v>
      </c>
    </row>
    <row r="12" spans="1:11" s="111" customFormat="1" ht="60" x14ac:dyDescent="0.3">
      <c r="A12" s="23" t="s">
        <v>3522</v>
      </c>
      <c r="B12" s="34" t="s">
        <v>2856</v>
      </c>
      <c r="C12" s="41">
        <v>41913</v>
      </c>
      <c r="D12" s="34" t="s">
        <v>3521</v>
      </c>
      <c r="E12" s="34" t="s">
        <v>1549</v>
      </c>
      <c r="F12" s="240" t="s">
        <v>3521</v>
      </c>
      <c r="G12" s="34" t="s">
        <v>77</v>
      </c>
      <c r="H12" s="34" t="s">
        <v>3523</v>
      </c>
      <c r="I12" s="34" t="s">
        <v>3524</v>
      </c>
      <c r="J12" s="34" t="s">
        <v>3525</v>
      </c>
      <c r="K12" s="34" t="s">
        <v>3526</v>
      </c>
    </row>
    <row r="13" spans="1:11" s="111" customFormat="1" ht="60" x14ac:dyDescent="0.3">
      <c r="A13" s="23" t="s">
        <v>3522</v>
      </c>
      <c r="B13" s="24" t="s">
        <v>14</v>
      </c>
      <c r="C13" s="41">
        <v>41791</v>
      </c>
      <c r="D13" s="34" t="s">
        <v>2950</v>
      </c>
      <c r="E13" s="24" t="s">
        <v>1549</v>
      </c>
      <c r="F13" s="240" t="s">
        <v>3575</v>
      </c>
      <c r="G13" s="34" t="s">
        <v>77</v>
      </c>
      <c r="H13" s="24" t="s">
        <v>1449</v>
      </c>
      <c r="I13" s="34" t="s">
        <v>3576</v>
      </c>
      <c r="J13" s="34" t="s">
        <v>3577</v>
      </c>
      <c r="K13" s="34" t="s">
        <v>3578</v>
      </c>
    </row>
    <row r="14" spans="1:11" ht="240" x14ac:dyDescent="0.3">
      <c r="A14" s="23" t="s">
        <v>3215</v>
      </c>
      <c r="B14" s="21" t="s">
        <v>14</v>
      </c>
      <c r="C14" s="22">
        <v>41653</v>
      </c>
      <c r="D14" s="23" t="s">
        <v>3414</v>
      </c>
      <c r="E14" s="24" t="s">
        <v>3415</v>
      </c>
      <c r="F14" s="91" t="s">
        <v>3414</v>
      </c>
      <c r="G14" s="23" t="s">
        <v>3005</v>
      </c>
      <c r="H14" s="23" t="s">
        <v>3416</v>
      </c>
      <c r="I14" s="229" t="s">
        <v>3418</v>
      </c>
      <c r="J14" s="23" t="s">
        <v>3419</v>
      </c>
      <c r="K14" s="23" t="s">
        <v>3417</v>
      </c>
    </row>
    <row r="15" spans="1:11" ht="195" x14ac:dyDescent="0.3">
      <c r="A15" s="23" t="s">
        <v>3006</v>
      </c>
      <c r="B15" s="21" t="s">
        <v>108</v>
      </c>
      <c r="C15" s="22">
        <v>41562</v>
      </c>
      <c r="D15" s="23" t="s">
        <v>3219</v>
      </c>
      <c r="E15" s="24" t="s">
        <v>1549</v>
      </c>
      <c r="F15" s="91" t="s">
        <v>3219</v>
      </c>
      <c r="G15" s="23" t="s">
        <v>3216</v>
      </c>
      <c r="H15" s="21" t="s">
        <v>108</v>
      </c>
      <c r="I15" s="23" t="s">
        <v>3218</v>
      </c>
      <c r="J15" s="23" t="s">
        <v>3217</v>
      </c>
      <c r="K15" s="23" t="s">
        <v>1786</v>
      </c>
    </row>
    <row r="16" spans="1:11" ht="90" x14ac:dyDescent="0.3">
      <c r="A16" s="23" t="s">
        <v>3215</v>
      </c>
      <c r="B16" s="21" t="s">
        <v>108</v>
      </c>
      <c r="C16" s="22">
        <v>41214</v>
      </c>
      <c r="D16" s="23" t="s">
        <v>3213</v>
      </c>
      <c r="E16" s="24" t="s">
        <v>1549</v>
      </c>
      <c r="F16" s="145" t="s">
        <v>3214</v>
      </c>
      <c r="G16" s="23" t="s">
        <v>3220</v>
      </c>
      <c r="H16" s="21" t="s">
        <v>108</v>
      </c>
      <c r="I16" s="23" t="s">
        <v>3221</v>
      </c>
      <c r="J16" s="23" t="s">
        <v>3222</v>
      </c>
      <c r="K16" s="23" t="s">
        <v>1786</v>
      </c>
    </row>
    <row r="17" spans="1:11" ht="180" x14ac:dyDescent="0.3">
      <c r="A17" s="23" t="s">
        <v>2993</v>
      </c>
      <c r="B17" s="21" t="s">
        <v>14</v>
      </c>
      <c r="C17" s="22">
        <v>41689</v>
      </c>
      <c r="D17" s="115" t="s">
        <v>3010</v>
      </c>
      <c r="E17" s="24" t="s">
        <v>1549</v>
      </c>
      <c r="F17" s="29" t="s">
        <v>3010</v>
      </c>
      <c r="G17" s="23" t="s">
        <v>77</v>
      </c>
      <c r="H17" s="23" t="s">
        <v>3012</v>
      </c>
      <c r="I17" s="23" t="s">
        <v>3011</v>
      </c>
      <c r="J17" s="23" t="s">
        <v>3013</v>
      </c>
      <c r="K17" s="23" t="s">
        <v>2986</v>
      </c>
    </row>
    <row r="18" spans="1:11" ht="135" x14ac:dyDescent="0.3">
      <c r="A18" s="23" t="s">
        <v>3006</v>
      </c>
      <c r="B18" s="21" t="s">
        <v>14</v>
      </c>
      <c r="C18" s="22">
        <v>41666</v>
      </c>
      <c r="D18" s="115" t="s">
        <v>3004</v>
      </c>
      <c r="E18" s="24" t="s">
        <v>1549</v>
      </c>
      <c r="F18" s="26" t="s">
        <v>3004</v>
      </c>
      <c r="G18" s="23" t="s">
        <v>3005</v>
      </c>
      <c r="H18" s="23" t="s">
        <v>3008</v>
      </c>
      <c r="I18" s="23" t="s">
        <v>3007</v>
      </c>
      <c r="J18" s="23" t="s">
        <v>3009</v>
      </c>
      <c r="K18" s="23" t="s">
        <v>1796</v>
      </c>
    </row>
    <row r="19" spans="1:11" ht="60" x14ac:dyDescent="0.3">
      <c r="A19" s="23" t="s">
        <v>2289</v>
      </c>
      <c r="B19" s="21" t="s">
        <v>14</v>
      </c>
      <c r="C19" s="22">
        <v>41426</v>
      </c>
      <c r="D19" s="115" t="s">
        <v>2818</v>
      </c>
      <c r="E19" s="24" t="s">
        <v>1147</v>
      </c>
      <c r="F19" s="29" t="s">
        <v>2818</v>
      </c>
      <c r="G19" s="23" t="s">
        <v>77</v>
      </c>
      <c r="H19" s="21"/>
      <c r="I19" s="23" t="s">
        <v>2817</v>
      </c>
      <c r="J19" s="23" t="s">
        <v>2819</v>
      </c>
      <c r="K19" s="23" t="s">
        <v>2820</v>
      </c>
    </row>
    <row r="20" spans="1:11" ht="120" x14ac:dyDescent="0.3">
      <c r="A20" s="23" t="s">
        <v>2993</v>
      </c>
      <c r="B20" s="21" t="s">
        <v>2856</v>
      </c>
      <c r="C20" s="22">
        <v>41579</v>
      </c>
      <c r="D20" s="115" t="s">
        <v>3000</v>
      </c>
      <c r="E20" s="24" t="s">
        <v>1549</v>
      </c>
      <c r="F20" s="91" t="s">
        <v>3000</v>
      </c>
      <c r="G20" s="23" t="s">
        <v>77</v>
      </c>
      <c r="H20" s="23" t="s">
        <v>3002</v>
      </c>
      <c r="I20" s="23" t="s">
        <v>3001</v>
      </c>
      <c r="J20" s="23" t="s">
        <v>3003</v>
      </c>
      <c r="K20" s="23" t="s">
        <v>2986</v>
      </c>
    </row>
    <row r="21" spans="1:11" ht="60" x14ac:dyDescent="0.3">
      <c r="A21" s="23" t="s">
        <v>2993</v>
      </c>
      <c r="B21" s="21" t="s">
        <v>2856</v>
      </c>
      <c r="C21" s="22">
        <v>41446</v>
      </c>
      <c r="D21" s="115" t="s">
        <v>2996</v>
      </c>
      <c r="E21" s="24" t="s">
        <v>1549</v>
      </c>
      <c r="F21" s="29" t="s">
        <v>2996</v>
      </c>
      <c r="G21" s="23" t="s">
        <v>77</v>
      </c>
      <c r="H21" s="23" t="s">
        <v>2998</v>
      </c>
      <c r="I21" s="23" t="s">
        <v>2997</v>
      </c>
      <c r="J21" s="23" t="s">
        <v>2999</v>
      </c>
      <c r="K21" s="23" t="s">
        <v>2986</v>
      </c>
    </row>
    <row r="22" spans="1:11" ht="105" x14ac:dyDescent="0.3">
      <c r="A22" s="23" t="s">
        <v>2993</v>
      </c>
      <c r="B22" s="21" t="s">
        <v>2856</v>
      </c>
      <c r="C22" s="22">
        <v>41442</v>
      </c>
      <c r="D22" s="115" t="s">
        <v>2991</v>
      </c>
      <c r="E22" s="24" t="s">
        <v>1549</v>
      </c>
      <c r="F22" s="29" t="s">
        <v>2991</v>
      </c>
      <c r="G22" s="23" t="s">
        <v>77</v>
      </c>
      <c r="H22" s="23" t="s">
        <v>2995</v>
      </c>
      <c r="I22" s="23" t="s">
        <v>2992</v>
      </c>
      <c r="J22" s="23" t="s">
        <v>2994</v>
      </c>
      <c r="K22" s="23" t="s">
        <v>2986</v>
      </c>
    </row>
    <row r="23" spans="1:11" ht="90" x14ac:dyDescent="0.3">
      <c r="A23" s="23" t="s">
        <v>2976</v>
      </c>
      <c r="B23" s="21" t="s">
        <v>2856</v>
      </c>
      <c r="C23" s="22">
        <v>41443</v>
      </c>
      <c r="D23" s="115" t="s">
        <v>2987</v>
      </c>
      <c r="E23" s="24" t="s">
        <v>1549</v>
      </c>
      <c r="F23" s="29" t="s">
        <v>2987</v>
      </c>
      <c r="G23" s="23" t="s">
        <v>77</v>
      </c>
      <c r="H23" s="23" t="s">
        <v>2988</v>
      </c>
      <c r="I23" s="23" t="s">
        <v>2989</v>
      </c>
      <c r="J23" s="23" t="s">
        <v>2990</v>
      </c>
      <c r="K23" s="23" t="s">
        <v>2986</v>
      </c>
    </row>
    <row r="24" spans="1:11" ht="135" x14ac:dyDescent="0.3">
      <c r="A24" s="23" t="s">
        <v>2976</v>
      </c>
      <c r="B24" s="21" t="s">
        <v>2856</v>
      </c>
      <c r="C24" s="22">
        <v>41452</v>
      </c>
      <c r="D24" s="115" t="s">
        <v>2982</v>
      </c>
      <c r="E24" s="24" t="s">
        <v>1549</v>
      </c>
      <c r="F24" s="29" t="s">
        <v>2982</v>
      </c>
      <c r="G24" s="23" t="s">
        <v>77</v>
      </c>
      <c r="H24" s="23" t="s">
        <v>2984</v>
      </c>
      <c r="I24" s="23" t="s">
        <v>2983</v>
      </c>
      <c r="J24" s="23" t="s">
        <v>2985</v>
      </c>
      <c r="K24" s="23" t="s">
        <v>2986</v>
      </c>
    </row>
    <row r="25" spans="1:11" ht="105" x14ac:dyDescent="0.3">
      <c r="A25" s="23" t="s">
        <v>2976</v>
      </c>
      <c r="B25" s="21" t="s">
        <v>2856</v>
      </c>
      <c r="C25" s="22">
        <v>41403</v>
      </c>
      <c r="D25" s="115" t="s">
        <v>2977</v>
      </c>
      <c r="E25" s="24" t="s">
        <v>1549</v>
      </c>
      <c r="F25" s="91" t="s">
        <v>2977</v>
      </c>
      <c r="G25" s="23" t="s">
        <v>77</v>
      </c>
      <c r="H25" s="23" t="s">
        <v>2981</v>
      </c>
      <c r="I25" s="23" t="s">
        <v>2979</v>
      </c>
      <c r="J25" s="23" t="s">
        <v>2980</v>
      </c>
      <c r="K25" s="23" t="s">
        <v>2978</v>
      </c>
    </row>
    <row r="26" spans="1:11" ht="105" x14ac:dyDescent="0.3">
      <c r="A26" s="23" t="s">
        <v>2976</v>
      </c>
      <c r="B26" s="21" t="s">
        <v>2856</v>
      </c>
      <c r="C26" s="22">
        <v>41439</v>
      </c>
      <c r="D26" s="115" t="s">
        <v>2972</v>
      </c>
      <c r="E26" s="24" t="s">
        <v>1549</v>
      </c>
      <c r="F26" s="29" t="s">
        <v>2972</v>
      </c>
      <c r="G26" s="23" t="s">
        <v>81</v>
      </c>
      <c r="H26" s="21" t="s">
        <v>2973</v>
      </c>
      <c r="I26" s="23" t="s">
        <v>2974</v>
      </c>
      <c r="J26" s="23" t="s">
        <v>2975</v>
      </c>
      <c r="K26" s="23" t="s">
        <v>86</v>
      </c>
    </row>
    <row r="27" spans="1:11" ht="165" x14ac:dyDescent="0.3">
      <c r="A27" s="23" t="s">
        <v>2968</v>
      </c>
      <c r="B27" s="21" t="s">
        <v>2856</v>
      </c>
      <c r="C27" s="22">
        <v>41303</v>
      </c>
      <c r="D27" s="115" t="s">
        <v>2967</v>
      </c>
      <c r="E27" s="24" t="s">
        <v>1549</v>
      </c>
      <c r="F27" s="29" t="s">
        <v>2967</v>
      </c>
      <c r="G27" s="23" t="s">
        <v>88</v>
      </c>
      <c r="H27" s="23" t="s">
        <v>2969</v>
      </c>
      <c r="I27" s="23" t="s">
        <v>2970</v>
      </c>
      <c r="J27" s="23" t="s">
        <v>2971</v>
      </c>
      <c r="K27" s="23" t="s">
        <v>656</v>
      </c>
    </row>
    <row r="28" spans="1:11" ht="75" x14ac:dyDescent="0.3">
      <c r="A28" s="23" t="s">
        <v>2963</v>
      </c>
      <c r="B28" s="21" t="s">
        <v>14</v>
      </c>
      <c r="C28" s="22">
        <v>41306</v>
      </c>
      <c r="D28" s="115" t="s">
        <v>2964</v>
      </c>
      <c r="E28" s="24" t="s">
        <v>1549</v>
      </c>
      <c r="F28" s="91" t="s">
        <v>2964</v>
      </c>
      <c r="G28" s="23" t="s">
        <v>88</v>
      </c>
      <c r="H28" s="23" t="s">
        <v>2960</v>
      </c>
      <c r="I28" s="23" t="s">
        <v>2965</v>
      </c>
      <c r="J28" s="23" t="s">
        <v>2966</v>
      </c>
      <c r="K28" s="23" t="s">
        <v>656</v>
      </c>
    </row>
    <row r="29" spans="1:11" ht="210" x14ac:dyDescent="0.3">
      <c r="A29" s="23" t="s">
        <v>2963</v>
      </c>
      <c r="B29" s="21" t="s">
        <v>14</v>
      </c>
      <c r="C29" s="22">
        <v>41365</v>
      </c>
      <c r="D29" s="115" t="s">
        <v>2959</v>
      </c>
      <c r="E29" s="24" t="s">
        <v>1549</v>
      </c>
      <c r="F29" s="29" t="s">
        <v>2959</v>
      </c>
      <c r="G29" s="23" t="s">
        <v>88</v>
      </c>
      <c r="H29" s="23" t="s">
        <v>2960</v>
      </c>
      <c r="I29" s="23" t="s">
        <v>2961</v>
      </c>
      <c r="J29" s="23" t="s">
        <v>2962</v>
      </c>
      <c r="K29" s="23" t="s">
        <v>656</v>
      </c>
    </row>
    <row r="30" spans="1:11" ht="120" x14ac:dyDescent="0.3">
      <c r="A30" s="23" t="s">
        <v>2955</v>
      </c>
      <c r="B30" s="21" t="s">
        <v>14</v>
      </c>
      <c r="C30" s="22">
        <v>41437</v>
      </c>
      <c r="D30" s="115" t="s">
        <v>2956</v>
      </c>
      <c r="E30" s="24" t="s">
        <v>1549</v>
      </c>
      <c r="F30" s="29" t="s">
        <v>2956</v>
      </c>
      <c r="G30" s="23" t="s">
        <v>77</v>
      </c>
      <c r="H30" s="23" t="s">
        <v>2952</v>
      </c>
      <c r="I30" s="23" t="s">
        <v>2957</v>
      </c>
      <c r="J30" s="23" t="s">
        <v>2958</v>
      </c>
      <c r="K30" s="23" t="s">
        <v>2679</v>
      </c>
    </row>
    <row r="31" spans="1:11" ht="120" x14ac:dyDescent="0.3">
      <c r="A31" s="23" t="s">
        <v>2954</v>
      </c>
      <c r="B31" s="21" t="s">
        <v>14</v>
      </c>
      <c r="C31" s="22">
        <v>41433</v>
      </c>
      <c r="D31" s="115" t="s">
        <v>2950</v>
      </c>
      <c r="E31" s="24" t="s">
        <v>1549</v>
      </c>
      <c r="F31" s="29" t="s">
        <v>2950</v>
      </c>
      <c r="G31" s="23" t="s">
        <v>2347</v>
      </c>
      <c r="H31" s="23" t="s">
        <v>2952</v>
      </c>
      <c r="I31" s="23" t="s">
        <v>2951</v>
      </c>
      <c r="J31" s="23" t="s">
        <v>2953</v>
      </c>
      <c r="K31" s="23" t="s">
        <v>656</v>
      </c>
    </row>
    <row r="32" spans="1:11" ht="90" x14ac:dyDescent="0.3">
      <c r="A32" s="21" t="s">
        <v>1549</v>
      </c>
      <c r="B32" s="21" t="s">
        <v>14</v>
      </c>
      <c r="C32" s="22">
        <v>41426</v>
      </c>
      <c r="D32" s="115" t="s">
        <v>2946</v>
      </c>
      <c r="E32" s="24" t="s">
        <v>1549</v>
      </c>
      <c r="F32" s="29" t="s">
        <v>2946</v>
      </c>
      <c r="G32" s="23" t="s">
        <v>88</v>
      </c>
      <c r="H32" s="23" t="s">
        <v>2949</v>
      </c>
      <c r="I32" s="23" t="s">
        <v>2947</v>
      </c>
      <c r="J32" s="23" t="s">
        <v>2948</v>
      </c>
      <c r="K32" s="23" t="s">
        <v>656</v>
      </c>
    </row>
    <row r="33" spans="1:11" ht="150" x14ac:dyDescent="0.3">
      <c r="A33" s="21" t="s">
        <v>1549</v>
      </c>
      <c r="B33" s="21" t="s">
        <v>14</v>
      </c>
      <c r="C33" s="22">
        <v>41436</v>
      </c>
      <c r="D33" s="115" t="s">
        <v>2941</v>
      </c>
      <c r="E33" s="24" t="s">
        <v>1549</v>
      </c>
      <c r="F33" s="29" t="s">
        <v>2941</v>
      </c>
      <c r="G33" s="23" t="s">
        <v>2601</v>
      </c>
      <c r="H33" s="23" t="s">
        <v>2942</v>
      </c>
      <c r="I33" s="23" t="s">
        <v>2943</v>
      </c>
      <c r="J33" s="23" t="s">
        <v>2944</v>
      </c>
      <c r="K33" s="23" t="s">
        <v>2945</v>
      </c>
    </row>
    <row r="34" spans="1:11" ht="120" x14ac:dyDescent="0.3">
      <c r="A34" s="21" t="s">
        <v>1549</v>
      </c>
      <c r="B34" s="21" t="s">
        <v>14</v>
      </c>
      <c r="C34" s="22">
        <v>41426</v>
      </c>
      <c r="D34" s="115" t="s">
        <v>2937</v>
      </c>
      <c r="E34" s="24" t="s">
        <v>1549</v>
      </c>
      <c r="F34" s="29" t="s">
        <v>2937</v>
      </c>
      <c r="G34" s="23" t="s">
        <v>1931</v>
      </c>
      <c r="H34" s="21" t="s">
        <v>2725</v>
      </c>
      <c r="I34" s="23" t="s">
        <v>2938</v>
      </c>
      <c r="J34" s="23" t="s">
        <v>2939</v>
      </c>
      <c r="K34" s="23" t="s">
        <v>2940</v>
      </c>
    </row>
    <row r="35" spans="1:11" ht="135" x14ac:dyDescent="0.3">
      <c r="A35" s="21" t="s">
        <v>1549</v>
      </c>
      <c r="B35" s="21" t="s">
        <v>2856</v>
      </c>
      <c r="C35" s="22">
        <v>41089</v>
      </c>
      <c r="D35" s="115" t="s">
        <v>2931</v>
      </c>
      <c r="E35" s="24" t="s">
        <v>1549</v>
      </c>
      <c r="F35" s="29" t="s">
        <v>2931</v>
      </c>
      <c r="G35" s="23" t="s">
        <v>2932</v>
      </c>
      <c r="H35" s="23" t="s">
        <v>2935</v>
      </c>
      <c r="I35" s="23" t="s">
        <v>2933</v>
      </c>
      <c r="J35" s="23" t="s">
        <v>2934</v>
      </c>
      <c r="K35" s="23" t="s">
        <v>2936</v>
      </c>
    </row>
    <row r="36" spans="1:11" ht="45" x14ac:dyDescent="0.3">
      <c r="A36" s="21" t="s">
        <v>1549</v>
      </c>
      <c r="B36" s="21" t="s">
        <v>14</v>
      </c>
      <c r="C36" s="22">
        <v>41205</v>
      </c>
      <c r="D36" s="115" t="s">
        <v>2927</v>
      </c>
      <c r="E36" s="24" t="s">
        <v>1549</v>
      </c>
      <c r="F36" s="29" t="s">
        <v>2927</v>
      </c>
      <c r="G36" s="23" t="s">
        <v>2929</v>
      </c>
      <c r="H36" s="21" t="s">
        <v>108</v>
      </c>
      <c r="I36" s="23" t="s">
        <v>2930</v>
      </c>
      <c r="J36" s="23" t="s">
        <v>2928</v>
      </c>
      <c r="K36" s="23" t="s">
        <v>1796</v>
      </c>
    </row>
    <row r="37" spans="1:11" ht="75" x14ac:dyDescent="0.3">
      <c r="A37" s="21" t="s">
        <v>1549</v>
      </c>
      <c r="B37" s="21" t="s">
        <v>14</v>
      </c>
      <c r="C37" s="22">
        <v>41205</v>
      </c>
      <c r="D37" s="115" t="s">
        <v>2924</v>
      </c>
      <c r="E37" s="24" t="s">
        <v>1549</v>
      </c>
      <c r="F37" s="29" t="s">
        <v>2924</v>
      </c>
      <c r="G37" s="23" t="s">
        <v>107</v>
      </c>
      <c r="H37" s="21" t="s">
        <v>108</v>
      </c>
      <c r="I37" s="23" t="s">
        <v>2925</v>
      </c>
      <c r="J37" s="23" t="s">
        <v>2926</v>
      </c>
      <c r="K37" s="23" t="s">
        <v>1796</v>
      </c>
    </row>
    <row r="38" spans="1:11" ht="90" x14ac:dyDescent="0.3">
      <c r="A38" s="21" t="s">
        <v>1549</v>
      </c>
      <c r="B38" s="21" t="s">
        <v>14</v>
      </c>
      <c r="C38" s="22">
        <v>41122</v>
      </c>
      <c r="D38" s="129" t="s">
        <v>2824</v>
      </c>
      <c r="E38" s="24" t="s">
        <v>1549</v>
      </c>
      <c r="F38" s="49" t="s">
        <v>2824</v>
      </c>
      <c r="G38" s="23" t="s">
        <v>77</v>
      </c>
      <c r="H38" s="23" t="s">
        <v>2827</v>
      </c>
      <c r="I38" s="76" t="s">
        <v>2826</v>
      </c>
      <c r="J38" s="23" t="s">
        <v>2825</v>
      </c>
      <c r="K38" s="23" t="s">
        <v>2828</v>
      </c>
    </row>
    <row r="39" spans="1:11" ht="45" x14ac:dyDescent="0.3">
      <c r="A39" s="21" t="s">
        <v>1549</v>
      </c>
      <c r="B39" s="21" t="s">
        <v>2856</v>
      </c>
      <c r="C39" s="22">
        <v>41145</v>
      </c>
      <c r="D39" s="115" t="s">
        <v>2829</v>
      </c>
      <c r="E39" s="24" t="s">
        <v>1549</v>
      </c>
      <c r="F39" s="29" t="s">
        <v>2829</v>
      </c>
      <c r="G39" s="23" t="s">
        <v>88</v>
      </c>
      <c r="H39" s="21" t="s">
        <v>108</v>
      </c>
      <c r="I39" s="23" t="s">
        <v>2830</v>
      </c>
      <c r="J39" s="23" t="s">
        <v>2832</v>
      </c>
      <c r="K39" s="23" t="s">
        <v>2831</v>
      </c>
    </row>
    <row r="40" spans="1:11" ht="150" x14ac:dyDescent="0.3">
      <c r="A40" s="21" t="s">
        <v>1549</v>
      </c>
      <c r="B40" s="21" t="s">
        <v>31</v>
      </c>
      <c r="C40" s="22">
        <v>41102</v>
      </c>
      <c r="D40" s="130" t="s">
        <v>2726</v>
      </c>
      <c r="E40" s="24" t="s">
        <v>2728</v>
      </c>
      <c r="F40" s="26" t="s">
        <v>2726</v>
      </c>
      <c r="G40" s="23" t="s">
        <v>1931</v>
      </c>
      <c r="H40" s="21" t="s">
        <v>2725</v>
      </c>
      <c r="I40" s="98" t="s">
        <v>2729</v>
      </c>
      <c r="J40" s="23" t="s">
        <v>2730</v>
      </c>
      <c r="K40" s="23" t="s">
        <v>2727</v>
      </c>
    </row>
    <row r="41" spans="1:11" ht="75" x14ac:dyDescent="0.3">
      <c r="A41" s="23" t="s">
        <v>1549</v>
      </c>
      <c r="B41" s="21" t="s">
        <v>14</v>
      </c>
      <c r="C41" s="22">
        <v>41091</v>
      </c>
      <c r="D41" s="130" t="s">
        <v>3181</v>
      </c>
      <c r="E41" s="24" t="s">
        <v>1549</v>
      </c>
      <c r="F41" s="145" t="s">
        <v>3181</v>
      </c>
      <c r="G41" s="23" t="s">
        <v>997</v>
      </c>
      <c r="H41" s="23" t="s">
        <v>3183</v>
      </c>
      <c r="I41" s="98" t="s">
        <v>3182</v>
      </c>
      <c r="J41" s="23" t="s">
        <v>3184</v>
      </c>
      <c r="K41" s="23" t="s">
        <v>2564</v>
      </c>
    </row>
    <row r="42" spans="1:11" s="111" customFormat="1" ht="180" x14ac:dyDescent="0.3">
      <c r="A42" s="23" t="s">
        <v>1549</v>
      </c>
      <c r="B42" s="23" t="s">
        <v>15</v>
      </c>
      <c r="C42" s="22">
        <v>41011</v>
      </c>
      <c r="D42" s="115" t="s">
        <v>2738</v>
      </c>
      <c r="E42" s="24" t="s">
        <v>1147</v>
      </c>
      <c r="F42" s="29" t="s">
        <v>2738</v>
      </c>
      <c r="G42" s="23" t="s">
        <v>997</v>
      </c>
      <c r="H42" s="23" t="s">
        <v>2740</v>
      </c>
      <c r="I42" s="23" t="s">
        <v>2739</v>
      </c>
      <c r="J42" s="23" t="s">
        <v>2741</v>
      </c>
      <c r="K42" s="23" t="s">
        <v>2478</v>
      </c>
    </row>
    <row r="43" spans="1:11" ht="150" x14ac:dyDescent="0.3">
      <c r="A43" s="21" t="s">
        <v>1147</v>
      </c>
      <c r="B43" s="21" t="s">
        <v>31</v>
      </c>
      <c r="C43" s="22">
        <v>40809</v>
      </c>
      <c r="D43" s="115" t="s">
        <v>2599</v>
      </c>
      <c r="E43" s="24" t="s">
        <v>1147</v>
      </c>
      <c r="F43" s="26" t="s">
        <v>2599</v>
      </c>
      <c r="G43" s="23" t="s">
        <v>2601</v>
      </c>
      <c r="H43" s="21" t="s">
        <v>114</v>
      </c>
      <c r="I43" s="23" t="s">
        <v>2600</v>
      </c>
      <c r="J43" s="23" t="s">
        <v>2602</v>
      </c>
      <c r="K43" s="23" t="s">
        <v>2603</v>
      </c>
    </row>
    <row r="44" spans="1:11" ht="195" x14ac:dyDescent="0.3">
      <c r="A44" s="21" t="s">
        <v>3254</v>
      </c>
      <c r="B44" s="21" t="s">
        <v>31</v>
      </c>
      <c r="C44" s="22">
        <v>40770</v>
      </c>
      <c r="D44" s="115" t="s">
        <v>3253</v>
      </c>
      <c r="E44" s="34" t="s">
        <v>377</v>
      </c>
      <c r="F44" s="145" t="s">
        <v>3253</v>
      </c>
      <c r="G44" s="23" t="s">
        <v>158</v>
      </c>
      <c r="H44" s="21" t="s">
        <v>114</v>
      </c>
      <c r="I44" s="23" t="s">
        <v>3255</v>
      </c>
      <c r="J44" s="23" t="s">
        <v>3256</v>
      </c>
      <c r="K44" s="23" t="s">
        <v>377</v>
      </c>
    </row>
    <row r="45" spans="1:11" s="111" customFormat="1" ht="75" x14ac:dyDescent="0.3">
      <c r="A45" s="23" t="s">
        <v>2289</v>
      </c>
      <c r="B45" s="23" t="s">
        <v>14</v>
      </c>
      <c r="C45" s="22">
        <v>40756</v>
      </c>
      <c r="D45" s="115" t="s">
        <v>2385</v>
      </c>
      <c r="E45" s="24" t="s">
        <v>1147</v>
      </c>
      <c r="F45" s="29" t="s">
        <v>2385</v>
      </c>
      <c r="G45" s="23" t="s">
        <v>77</v>
      </c>
      <c r="H45" s="23" t="s">
        <v>114</v>
      </c>
      <c r="I45" s="23" t="s">
        <v>2388</v>
      </c>
      <c r="J45" s="23" t="s">
        <v>2387</v>
      </c>
      <c r="K45" s="23" t="s">
        <v>2386</v>
      </c>
    </row>
    <row r="46" spans="1:11" s="111" customFormat="1" ht="75" x14ac:dyDescent="0.3">
      <c r="A46" s="23" t="s">
        <v>1549</v>
      </c>
      <c r="B46" s="23" t="s">
        <v>15</v>
      </c>
      <c r="C46" s="22">
        <v>40756</v>
      </c>
      <c r="D46" s="115" t="s">
        <v>2437</v>
      </c>
      <c r="E46" s="34" t="s">
        <v>1147</v>
      </c>
      <c r="F46" s="29" t="s">
        <v>2437</v>
      </c>
      <c r="G46" s="23" t="s">
        <v>77</v>
      </c>
      <c r="H46" s="23" t="s">
        <v>2407</v>
      </c>
      <c r="I46" s="23" t="s">
        <v>2438</v>
      </c>
      <c r="J46" s="23" t="s">
        <v>2439</v>
      </c>
      <c r="K46" s="23" t="s">
        <v>2410</v>
      </c>
    </row>
    <row r="47" spans="1:11" ht="90" x14ac:dyDescent="0.3">
      <c r="A47" s="23" t="s">
        <v>2289</v>
      </c>
      <c r="B47" s="23" t="s">
        <v>14</v>
      </c>
      <c r="C47" s="22">
        <v>40738</v>
      </c>
      <c r="D47" s="115" t="s">
        <v>2336</v>
      </c>
      <c r="E47" s="34" t="s">
        <v>1549</v>
      </c>
      <c r="F47" s="29" t="s">
        <v>2337</v>
      </c>
      <c r="G47" s="23" t="s">
        <v>77</v>
      </c>
      <c r="H47" s="23" t="s">
        <v>2323</v>
      </c>
      <c r="I47" s="23" t="s">
        <v>2326</v>
      </c>
      <c r="J47" s="23" t="s">
        <v>2324</v>
      </c>
      <c r="K47" s="23" t="s">
        <v>2325</v>
      </c>
    </row>
    <row r="48" spans="1:11" s="111" customFormat="1" ht="150" x14ac:dyDescent="0.3">
      <c r="A48" s="23" t="s">
        <v>2289</v>
      </c>
      <c r="B48" s="23" t="s">
        <v>14</v>
      </c>
      <c r="C48" s="22">
        <v>40730</v>
      </c>
      <c r="D48" s="115" t="s">
        <v>2389</v>
      </c>
      <c r="E48" s="34" t="s">
        <v>1549</v>
      </c>
      <c r="F48" s="29" t="s">
        <v>2389</v>
      </c>
      <c r="G48" s="23" t="s">
        <v>81</v>
      </c>
      <c r="H48" s="23" t="s">
        <v>2320</v>
      </c>
      <c r="I48" s="23" t="s">
        <v>2322</v>
      </c>
      <c r="J48" s="23" t="s">
        <v>2321</v>
      </c>
      <c r="K48" s="23" t="s">
        <v>2314</v>
      </c>
    </row>
    <row r="49" spans="1:11" s="111" customFormat="1" ht="120" x14ac:dyDescent="0.3">
      <c r="A49" s="23" t="s">
        <v>2289</v>
      </c>
      <c r="B49" s="21" t="s">
        <v>14</v>
      </c>
      <c r="C49" s="22">
        <v>40725</v>
      </c>
      <c r="D49" s="115" t="s">
        <v>2335</v>
      </c>
      <c r="E49" s="34" t="s">
        <v>1549</v>
      </c>
      <c r="F49" s="29" t="s">
        <v>2279</v>
      </c>
      <c r="G49" s="23" t="s">
        <v>1931</v>
      </c>
      <c r="H49" s="23" t="s">
        <v>2288</v>
      </c>
      <c r="I49" s="23" t="s">
        <v>2291</v>
      </c>
      <c r="J49" s="23" t="s">
        <v>2287</v>
      </c>
      <c r="K49" s="23" t="s">
        <v>2290</v>
      </c>
    </row>
    <row r="50" spans="1:11" s="111" customFormat="1" ht="45" x14ac:dyDescent="0.3">
      <c r="A50" s="23" t="s">
        <v>2338</v>
      </c>
      <c r="B50" s="21" t="s">
        <v>14</v>
      </c>
      <c r="C50" s="22">
        <v>40725</v>
      </c>
      <c r="D50" s="115" t="s">
        <v>2339</v>
      </c>
      <c r="E50" s="34" t="s">
        <v>1147</v>
      </c>
      <c r="F50" s="29" t="s">
        <v>2339</v>
      </c>
      <c r="G50" s="23" t="s">
        <v>2341</v>
      </c>
      <c r="H50" s="23" t="s">
        <v>2343</v>
      </c>
      <c r="I50" s="23" t="s">
        <v>2340</v>
      </c>
      <c r="J50" s="23" t="s">
        <v>2345</v>
      </c>
      <c r="K50" s="23" t="s">
        <v>2342</v>
      </c>
    </row>
    <row r="51" spans="1:11" s="111" customFormat="1" ht="45" x14ac:dyDescent="0.3">
      <c r="A51" s="23" t="s">
        <v>2289</v>
      </c>
      <c r="B51" s="21" t="s">
        <v>14</v>
      </c>
      <c r="C51" s="22">
        <v>40725</v>
      </c>
      <c r="D51" s="115" t="s">
        <v>2390</v>
      </c>
      <c r="E51" s="34" t="s">
        <v>1549</v>
      </c>
      <c r="F51" s="29" t="s">
        <v>2390</v>
      </c>
      <c r="G51" s="23" t="s">
        <v>2393</v>
      </c>
      <c r="H51" s="23" t="s">
        <v>2394</v>
      </c>
      <c r="I51" s="23" t="s">
        <v>2392</v>
      </c>
      <c r="J51" s="23" t="s">
        <v>2395</v>
      </c>
      <c r="K51" s="23" t="s">
        <v>2391</v>
      </c>
    </row>
    <row r="52" spans="1:11" s="111" customFormat="1" ht="75" x14ac:dyDescent="0.3">
      <c r="A52" s="23" t="s">
        <v>2463</v>
      </c>
      <c r="B52" s="21" t="s">
        <v>31</v>
      </c>
      <c r="C52" s="22">
        <v>40725</v>
      </c>
      <c r="D52" s="115" t="s">
        <v>2464</v>
      </c>
      <c r="E52" s="34" t="s">
        <v>1549</v>
      </c>
      <c r="F52" s="29" t="s">
        <v>2865</v>
      </c>
      <c r="G52" s="23" t="s">
        <v>2393</v>
      </c>
      <c r="H52" s="23" t="s">
        <v>114</v>
      </c>
      <c r="I52" s="23" t="s">
        <v>2466</v>
      </c>
      <c r="J52" s="23" t="s">
        <v>2467</v>
      </c>
      <c r="K52" s="23" t="s">
        <v>2465</v>
      </c>
    </row>
    <row r="53" spans="1:11" s="111" customFormat="1" ht="45" x14ac:dyDescent="0.3">
      <c r="A53" s="23" t="s">
        <v>2289</v>
      </c>
      <c r="B53" s="21" t="s">
        <v>14</v>
      </c>
      <c r="C53" s="22">
        <v>40725</v>
      </c>
      <c r="D53" s="115" t="s">
        <v>2380</v>
      </c>
      <c r="E53" s="34" t="s">
        <v>1549</v>
      </c>
      <c r="F53" s="29" t="s">
        <v>2380</v>
      </c>
      <c r="G53" s="23" t="s">
        <v>2127</v>
      </c>
      <c r="H53" s="23" t="s">
        <v>2382</v>
      </c>
      <c r="I53" s="23" t="s">
        <v>2383</v>
      </c>
      <c r="J53" s="23" t="s">
        <v>2384</v>
      </c>
      <c r="K53" s="23" t="s">
        <v>2381</v>
      </c>
    </row>
    <row r="54" spans="1:11" s="111" customFormat="1" ht="120" x14ac:dyDescent="0.3">
      <c r="A54" s="23" t="s">
        <v>2289</v>
      </c>
      <c r="B54" s="21" t="s">
        <v>15</v>
      </c>
      <c r="C54" s="22">
        <v>40725</v>
      </c>
      <c r="D54" s="115" t="s">
        <v>2454</v>
      </c>
      <c r="E54" s="34" t="s">
        <v>1549</v>
      </c>
      <c r="F54" s="29" t="s">
        <v>2454</v>
      </c>
      <c r="G54" s="23" t="s">
        <v>81</v>
      </c>
      <c r="H54" s="23" t="s">
        <v>2455</v>
      </c>
      <c r="I54" s="23" t="s">
        <v>2456</v>
      </c>
      <c r="J54" s="23" t="s">
        <v>2457</v>
      </c>
      <c r="K54" s="23" t="s">
        <v>3</v>
      </c>
    </row>
    <row r="55" spans="1:11" s="111" customFormat="1" ht="60" x14ac:dyDescent="0.3">
      <c r="A55" s="23" t="s">
        <v>2289</v>
      </c>
      <c r="B55" s="21" t="s">
        <v>15</v>
      </c>
      <c r="C55" s="22">
        <v>40695</v>
      </c>
      <c r="D55" s="115" t="s">
        <v>2450</v>
      </c>
      <c r="E55" s="34" t="s">
        <v>1549</v>
      </c>
      <c r="F55" s="29" t="s">
        <v>2450</v>
      </c>
      <c r="G55" s="23" t="s">
        <v>1503</v>
      </c>
      <c r="H55" s="23" t="s">
        <v>114</v>
      </c>
      <c r="I55" s="23" t="s">
        <v>2452</v>
      </c>
      <c r="J55" s="23" t="s">
        <v>2453</v>
      </c>
      <c r="K55" s="23" t="s">
        <v>2451</v>
      </c>
    </row>
    <row r="56" spans="1:11" s="111" customFormat="1" ht="60" x14ac:dyDescent="0.3">
      <c r="A56" s="23" t="s">
        <v>1549</v>
      </c>
      <c r="B56" s="21" t="s">
        <v>15</v>
      </c>
      <c r="C56" s="22">
        <v>40695</v>
      </c>
      <c r="D56" s="115" t="s">
        <v>2427</v>
      </c>
      <c r="E56" s="34" t="s">
        <v>1549</v>
      </c>
      <c r="F56" s="29" t="s">
        <v>2427</v>
      </c>
      <c r="G56" s="23" t="s">
        <v>77</v>
      </c>
      <c r="H56" s="23" t="s">
        <v>2407</v>
      </c>
      <c r="I56" s="23" t="s">
        <v>2428</v>
      </c>
      <c r="J56" s="23" t="s">
        <v>2429</v>
      </c>
      <c r="K56" s="23" t="s">
        <v>389</v>
      </c>
    </row>
    <row r="57" spans="1:11" s="111" customFormat="1" ht="90" x14ac:dyDescent="0.3">
      <c r="A57" s="23" t="s">
        <v>1549</v>
      </c>
      <c r="B57" s="21" t="s">
        <v>15</v>
      </c>
      <c r="C57" s="22">
        <v>40695</v>
      </c>
      <c r="D57" s="115" t="s">
        <v>2422</v>
      </c>
      <c r="E57" s="34" t="s">
        <v>1549</v>
      </c>
      <c r="F57" s="29" t="s">
        <v>2422</v>
      </c>
      <c r="G57" s="23" t="s">
        <v>77</v>
      </c>
      <c r="H57" s="23" t="s">
        <v>2407</v>
      </c>
      <c r="I57" s="23" t="s">
        <v>2423</v>
      </c>
      <c r="J57" s="23" t="s">
        <v>2426</v>
      </c>
      <c r="K57" s="23" t="s">
        <v>2424</v>
      </c>
    </row>
    <row r="58" spans="1:11" s="111" customFormat="1" ht="75" x14ac:dyDescent="0.3">
      <c r="A58" s="23" t="s">
        <v>1549</v>
      </c>
      <c r="B58" s="21" t="s">
        <v>15</v>
      </c>
      <c r="C58" s="22">
        <v>40695</v>
      </c>
      <c r="D58" s="115" t="s">
        <v>2419</v>
      </c>
      <c r="E58" s="34" t="s">
        <v>1549</v>
      </c>
      <c r="F58" s="29" t="s">
        <v>2419</v>
      </c>
      <c r="G58" s="23" t="s">
        <v>77</v>
      </c>
      <c r="H58" s="23" t="s">
        <v>2407</v>
      </c>
      <c r="I58" s="23" t="s">
        <v>2420</v>
      </c>
      <c r="J58" s="23" t="s">
        <v>2421</v>
      </c>
      <c r="K58" s="23" t="s">
        <v>2425</v>
      </c>
    </row>
    <row r="59" spans="1:11" s="111" customFormat="1" ht="90" x14ac:dyDescent="0.3">
      <c r="A59" s="23" t="s">
        <v>1549</v>
      </c>
      <c r="B59" s="21" t="s">
        <v>15</v>
      </c>
      <c r="C59" s="22">
        <v>40695</v>
      </c>
      <c r="D59" s="115" t="s">
        <v>2413</v>
      </c>
      <c r="E59" s="34" t="s">
        <v>1647</v>
      </c>
      <c r="F59" s="29" t="s">
        <v>2413</v>
      </c>
      <c r="G59" s="23" t="s">
        <v>85</v>
      </c>
      <c r="H59" s="23" t="s">
        <v>2397</v>
      </c>
      <c r="I59" s="23" t="s">
        <v>2414</v>
      </c>
      <c r="J59" s="23" t="s">
        <v>2415</v>
      </c>
      <c r="K59" s="23" t="s">
        <v>389</v>
      </c>
    </row>
    <row r="60" spans="1:11" s="111" customFormat="1" ht="30" x14ac:dyDescent="0.3">
      <c r="A60" s="23" t="s">
        <v>1549</v>
      </c>
      <c r="B60" s="21" t="s">
        <v>15</v>
      </c>
      <c r="C60" s="22">
        <v>40695</v>
      </c>
      <c r="D60" s="115" t="s">
        <v>2416</v>
      </c>
      <c r="E60" s="34" t="s">
        <v>1549</v>
      </c>
      <c r="F60" s="29" t="s">
        <v>2416</v>
      </c>
      <c r="G60" s="23" t="s">
        <v>85</v>
      </c>
      <c r="H60" s="23" t="s">
        <v>2397</v>
      </c>
      <c r="I60" s="23" t="s">
        <v>2418</v>
      </c>
      <c r="J60" s="23" t="s">
        <v>2417</v>
      </c>
      <c r="K60" s="23" t="s">
        <v>389</v>
      </c>
    </row>
    <row r="61" spans="1:11" s="111" customFormat="1" ht="60" x14ac:dyDescent="0.3">
      <c r="A61" s="23" t="s">
        <v>1549</v>
      </c>
      <c r="B61" s="21" t="s">
        <v>15</v>
      </c>
      <c r="C61" s="22">
        <v>40695</v>
      </c>
      <c r="D61" s="115" t="s">
        <v>2409</v>
      </c>
      <c r="E61" s="34" t="s">
        <v>1647</v>
      </c>
      <c r="F61" s="29" t="s">
        <v>2409</v>
      </c>
      <c r="G61" s="23" t="s">
        <v>85</v>
      </c>
      <c r="H61" s="23" t="s">
        <v>2407</v>
      </c>
      <c r="I61" s="23" t="s">
        <v>2412</v>
      </c>
      <c r="J61" s="23" t="s">
        <v>2411</v>
      </c>
      <c r="K61" s="23" t="s">
        <v>2410</v>
      </c>
    </row>
    <row r="62" spans="1:11" s="111" customFormat="1" ht="60" x14ac:dyDescent="0.3">
      <c r="A62" s="23" t="s">
        <v>1549</v>
      </c>
      <c r="B62" s="21" t="s">
        <v>15</v>
      </c>
      <c r="C62" s="22">
        <v>40695</v>
      </c>
      <c r="D62" s="115" t="s">
        <v>2404</v>
      </c>
      <c r="E62" s="34" t="s">
        <v>1549</v>
      </c>
      <c r="F62" s="29" t="s">
        <v>2404</v>
      </c>
      <c r="G62" s="23" t="s">
        <v>85</v>
      </c>
      <c r="H62" s="23" t="s">
        <v>2407</v>
      </c>
      <c r="I62" s="23" t="s">
        <v>2406</v>
      </c>
      <c r="J62" s="23" t="s">
        <v>2408</v>
      </c>
      <c r="K62" s="23" t="s">
        <v>2405</v>
      </c>
    </row>
    <row r="63" spans="1:11" s="111" customFormat="1" ht="75" x14ac:dyDescent="0.3">
      <c r="A63" s="23" t="s">
        <v>1549</v>
      </c>
      <c r="B63" s="21" t="s">
        <v>15</v>
      </c>
      <c r="C63" s="22">
        <v>40695</v>
      </c>
      <c r="D63" s="115" t="s">
        <v>2401</v>
      </c>
      <c r="E63" s="34" t="s">
        <v>1549</v>
      </c>
      <c r="F63" s="29" t="s">
        <v>2401</v>
      </c>
      <c r="G63" s="23" t="s">
        <v>85</v>
      </c>
      <c r="H63" s="23" t="s">
        <v>2397</v>
      </c>
      <c r="I63" s="23" t="s">
        <v>2402</v>
      </c>
      <c r="J63" s="23" t="s">
        <v>2403</v>
      </c>
      <c r="K63" s="23" t="s">
        <v>389</v>
      </c>
    </row>
    <row r="64" spans="1:11" s="111" customFormat="1" ht="120" x14ac:dyDescent="0.3">
      <c r="A64" s="23" t="s">
        <v>1549</v>
      </c>
      <c r="B64" s="21" t="s">
        <v>15</v>
      </c>
      <c r="C64" s="22">
        <v>40695</v>
      </c>
      <c r="D64" s="115" t="s">
        <v>2396</v>
      </c>
      <c r="E64" s="34" t="s">
        <v>1549</v>
      </c>
      <c r="F64" s="29" t="s">
        <v>2396</v>
      </c>
      <c r="G64" s="23" t="s">
        <v>85</v>
      </c>
      <c r="H64" s="23" t="s">
        <v>2397</v>
      </c>
      <c r="I64" s="23" t="s">
        <v>2398</v>
      </c>
      <c r="J64" s="23" t="s">
        <v>2399</v>
      </c>
      <c r="K64" s="23" t="s">
        <v>2400</v>
      </c>
    </row>
    <row r="65" spans="1:11" s="111" customFormat="1" ht="75" x14ac:dyDescent="0.3">
      <c r="A65" s="23" t="s">
        <v>1549</v>
      </c>
      <c r="B65" s="21" t="s">
        <v>14</v>
      </c>
      <c r="C65" s="22">
        <v>40695</v>
      </c>
      <c r="D65" s="115" t="s">
        <v>2334</v>
      </c>
      <c r="E65" s="34" t="s">
        <v>1549</v>
      </c>
      <c r="F65" s="29" t="s">
        <v>2257</v>
      </c>
      <c r="G65" s="23" t="s">
        <v>1931</v>
      </c>
      <c r="H65" s="23" t="s">
        <v>2256</v>
      </c>
      <c r="I65" s="23" t="s">
        <v>2276</v>
      </c>
      <c r="J65" s="23" t="s">
        <v>2344</v>
      </c>
      <c r="K65" s="23" t="s">
        <v>2255</v>
      </c>
    </row>
    <row r="66" spans="1:11" ht="45" x14ac:dyDescent="0.3">
      <c r="A66" s="23" t="s">
        <v>1549</v>
      </c>
      <c r="B66" s="21" t="s">
        <v>14</v>
      </c>
      <c r="C66" s="22">
        <v>40695</v>
      </c>
      <c r="D66" s="115" t="s">
        <v>2333</v>
      </c>
      <c r="E66" s="34" t="s">
        <v>1549</v>
      </c>
      <c r="F66" s="29" t="s">
        <v>2258</v>
      </c>
      <c r="G66" s="23" t="s">
        <v>77</v>
      </c>
      <c r="H66" s="23" t="s">
        <v>2256</v>
      </c>
      <c r="I66" s="21" t="s">
        <v>2277</v>
      </c>
      <c r="J66" s="23" t="s">
        <v>2259</v>
      </c>
      <c r="K66" s="23" t="s">
        <v>3</v>
      </c>
    </row>
    <row r="67" spans="1:11" s="111" customFormat="1" ht="120" x14ac:dyDescent="0.3">
      <c r="A67" s="92" t="s">
        <v>2310</v>
      </c>
      <c r="B67" s="23" t="s">
        <v>14</v>
      </c>
      <c r="C67" s="22">
        <v>40710</v>
      </c>
      <c r="D67" s="115" t="s">
        <v>2332</v>
      </c>
      <c r="E67" s="34" t="s">
        <v>1549</v>
      </c>
      <c r="F67" s="29" t="s">
        <v>2316</v>
      </c>
      <c r="G67" s="23" t="s">
        <v>81</v>
      </c>
      <c r="H67" s="23" t="s">
        <v>2317</v>
      </c>
      <c r="I67" s="23" t="s">
        <v>2318</v>
      </c>
      <c r="J67" s="23" t="s">
        <v>2319</v>
      </c>
      <c r="K67" s="23" t="s">
        <v>2314</v>
      </c>
    </row>
    <row r="68" spans="1:11" ht="60" x14ac:dyDescent="0.3">
      <c r="A68" s="23" t="s">
        <v>2260</v>
      </c>
      <c r="B68" s="21" t="s">
        <v>14</v>
      </c>
      <c r="C68" s="22">
        <v>40709</v>
      </c>
      <c r="D68" s="115" t="s">
        <v>2331</v>
      </c>
      <c r="E68" s="34" t="s">
        <v>1549</v>
      </c>
      <c r="F68" s="29" t="s">
        <v>2278</v>
      </c>
      <c r="G68" s="23" t="s">
        <v>77</v>
      </c>
      <c r="H68" s="21" t="s">
        <v>2261</v>
      </c>
      <c r="I68" s="23" t="s">
        <v>2263</v>
      </c>
      <c r="J68" s="23" t="s">
        <v>2262</v>
      </c>
      <c r="K68" s="23" t="s">
        <v>1796</v>
      </c>
    </row>
    <row r="69" spans="1:11" s="111" customFormat="1" ht="90" x14ac:dyDescent="0.3">
      <c r="A69" s="92" t="s">
        <v>2315</v>
      </c>
      <c r="B69" s="23" t="s">
        <v>14</v>
      </c>
      <c r="C69" s="22">
        <v>40707</v>
      </c>
      <c r="D69" s="115" t="s">
        <v>2330</v>
      </c>
      <c r="E69" s="34" t="s">
        <v>1549</v>
      </c>
      <c r="F69" s="29" t="s">
        <v>2292</v>
      </c>
      <c r="G69" s="23" t="s">
        <v>2347</v>
      </c>
      <c r="H69" s="23" t="s">
        <v>2293</v>
      </c>
      <c r="I69" s="23" t="s">
        <v>2295</v>
      </c>
      <c r="J69" s="23" t="s">
        <v>2294</v>
      </c>
      <c r="K69" s="23" t="s">
        <v>2296</v>
      </c>
    </row>
    <row r="70" spans="1:11" s="111" customFormat="1" ht="90" x14ac:dyDescent="0.3">
      <c r="A70" s="92" t="s">
        <v>2315</v>
      </c>
      <c r="B70" s="23" t="s">
        <v>14</v>
      </c>
      <c r="C70" s="22">
        <v>40705</v>
      </c>
      <c r="D70" s="115" t="s">
        <v>2346</v>
      </c>
      <c r="E70" s="34" t="s">
        <v>1549</v>
      </c>
      <c r="F70" s="29" t="s">
        <v>2346</v>
      </c>
      <c r="G70" s="23" t="s">
        <v>2348</v>
      </c>
      <c r="H70" s="23" t="s">
        <v>2293</v>
      </c>
      <c r="I70" s="23" t="s">
        <v>2349</v>
      </c>
      <c r="J70" s="23"/>
      <c r="K70" s="23" t="s">
        <v>2296</v>
      </c>
    </row>
    <row r="71" spans="1:11" s="111" customFormat="1" ht="75" x14ac:dyDescent="0.3">
      <c r="A71" s="92" t="s">
        <v>3404</v>
      </c>
      <c r="B71" s="23" t="s">
        <v>14</v>
      </c>
      <c r="C71" s="22">
        <v>40705</v>
      </c>
      <c r="D71" s="115" t="s">
        <v>2350</v>
      </c>
      <c r="E71" s="34" t="s">
        <v>1549</v>
      </c>
      <c r="F71" s="29" t="s">
        <v>2350</v>
      </c>
      <c r="G71" s="23" t="s">
        <v>2348</v>
      </c>
      <c r="H71" s="23" t="s">
        <v>2293</v>
      </c>
      <c r="I71" s="23" t="s">
        <v>2351</v>
      </c>
      <c r="J71" s="23"/>
      <c r="K71" s="23" t="s">
        <v>2296</v>
      </c>
    </row>
    <row r="72" spans="1:11" s="111" customFormat="1" ht="90" x14ac:dyDescent="0.3">
      <c r="A72" s="92" t="s">
        <v>2305</v>
      </c>
      <c r="B72" s="23" t="s">
        <v>14</v>
      </c>
      <c r="C72" s="22">
        <v>40696</v>
      </c>
      <c r="D72" s="115" t="s">
        <v>2304</v>
      </c>
      <c r="E72" s="34" t="s">
        <v>1549</v>
      </c>
      <c r="F72" s="29" t="s">
        <v>2304</v>
      </c>
      <c r="G72" s="23" t="s">
        <v>81</v>
      </c>
      <c r="H72" s="23" t="s">
        <v>2308</v>
      </c>
      <c r="I72" s="23" t="s">
        <v>2306</v>
      </c>
      <c r="J72" s="23" t="s">
        <v>2307</v>
      </c>
      <c r="K72" s="23" t="s">
        <v>2314</v>
      </c>
    </row>
    <row r="73" spans="1:11" s="111" customFormat="1" ht="105" x14ac:dyDescent="0.3">
      <c r="A73" s="92" t="s">
        <v>2310</v>
      </c>
      <c r="B73" s="23" t="s">
        <v>14</v>
      </c>
      <c r="C73" s="22">
        <v>40695</v>
      </c>
      <c r="D73" s="115" t="s">
        <v>2329</v>
      </c>
      <c r="E73" s="34" t="s">
        <v>1549</v>
      </c>
      <c r="F73" s="29" t="s">
        <v>2311</v>
      </c>
      <c r="G73" s="23" t="s">
        <v>81</v>
      </c>
      <c r="H73" s="23" t="s">
        <v>2309</v>
      </c>
      <c r="I73" s="23" t="s">
        <v>2312</v>
      </c>
      <c r="J73" s="23" t="s">
        <v>2313</v>
      </c>
      <c r="K73" s="23" t="s">
        <v>2314</v>
      </c>
    </row>
    <row r="74" spans="1:11" s="111" customFormat="1" ht="75" x14ac:dyDescent="0.3">
      <c r="A74" s="92" t="s">
        <v>1549</v>
      </c>
      <c r="B74" s="23" t="s">
        <v>15</v>
      </c>
      <c r="C74" s="22">
        <v>40664</v>
      </c>
      <c r="D74" s="115" t="s">
        <v>2430</v>
      </c>
      <c r="E74" s="34" t="s">
        <v>1549</v>
      </c>
      <c r="F74" s="29" t="s">
        <v>2430</v>
      </c>
      <c r="G74" s="23" t="s">
        <v>81</v>
      </c>
      <c r="H74" s="23" t="s">
        <v>2407</v>
      </c>
      <c r="I74" s="23" t="s">
        <v>2431</v>
      </c>
      <c r="J74" s="23" t="s">
        <v>2432</v>
      </c>
      <c r="K74" s="23" t="s">
        <v>2433</v>
      </c>
    </row>
    <row r="75" spans="1:11" s="111" customFormat="1" ht="60" x14ac:dyDescent="0.3">
      <c r="A75" s="92" t="s">
        <v>2358</v>
      </c>
      <c r="B75" s="23" t="s">
        <v>14</v>
      </c>
      <c r="C75" s="22">
        <v>40664</v>
      </c>
      <c r="D75" s="115" t="s">
        <v>2376</v>
      </c>
      <c r="E75" s="34" t="s">
        <v>1549</v>
      </c>
      <c r="F75" s="29" t="s">
        <v>2376</v>
      </c>
      <c r="G75" s="23" t="s">
        <v>2353</v>
      </c>
      <c r="H75" s="23" t="s">
        <v>2377</v>
      </c>
      <c r="I75" s="23" t="s">
        <v>2378</v>
      </c>
      <c r="J75" s="23" t="s">
        <v>2379</v>
      </c>
      <c r="K75" s="23" t="s">
        <v>2355</v>
      </c>
    </row>
    <row r="76" spans="1:11" s="111" customFormat="1" ht="45" x14ac:dyDescent="0.3">
      <c r="A76" s="92" t="s">
        <v>2358</v>
      </c>
      <c r="B76" s="23" t="s">
        <v>14</v>
      </c>
      <c r="C76" s="22">
        <v>40664</v>
      </c>
      <c r="D76" s="115" t="s">
        <v>2371</v>
      </c>
      <c r="E76" s="34" t="s">
        <v>1549</v>
      </c>
      <c r="F76" s="29" t="s">
        <v>2371</v>
      </c>
      <c r="G76" s="23" t="s">
        <v>2374</v>
      </c>
      <c r="H76" s="23" t="s">
        <v>2372</v>
      </c>
      <c r="I76" s="23" t="s">
        <v>2373</v>
      </c>
      <c r="J76" s="23" t="s">
        <v>2375</v>
      </c>
      <c r="K76" s="23" t="s">
        <v>2355</v>
      </c>
    </row>
    <row r="77" spans="1:11" s="111" customFormat="1" ht="120" x14ac:dyDescent="0.3">
      <c r="A77" s="92" t="s">
        <v>2289</v>
      </c>
      <c r="B77" s="23" t="s">
        <v>15</v>
      </c>
      <c r="C77" s="22">
        <v>40634</v>
      </c>
      <c r="D77" s="115" t="s">
        <v>2446</v>
      </c>
      <c r="E77" s="34" t="s">
        <v>1549</v>
      </c>
      <c r="F77" s="29" t="s">
        <v>2446</v>
      </c>
      <c r="G77" s="23" t="s">
        <v>1503</v>
      </c>
      <c r="H77" s="23" t="s">
        <v>114</v>
      </c>
      <c r="I77" s="23" t="s">
        <v>2448</v>
      </c>
      <c r="J77" s="23" t="s">
        <v>2449</v>
      </c>
      <c r="K77" s="23" t="s">
        <v>2447</v>
      </c>
    </row>
    <row r="78" spans="1:11" s="111" customFormat="1" ht="45" x14ac:dyDescent="0.3">
      <c r="A78" s="92" t="s">
        <v>2358</v>
      </c>
      <c r="B78" s="23" t="s">
        <v>14</v>
      </c>
      <c r="C78" s="22">
        <v>40644</v>
      </c>
      <c r="D78" s="115" t="s">
        <v>2352</v>
      </c>
      <c r="E78" s="34" t="s">
        <v>1549</v>
      </c>
      <c r="F78" s="29" t="s">
        <v>2352</v>
      </c>
      <c r="G78" s="23" t="s">
        <v>2353</v>
      </c>
      <c r="H78" s="23" t="s">
        <v>2354</v>
      </c>
      <c r="I78" s="23" t="s">
        <v>2356</v>
      </c>
      <c r="J78" s="23" t="s">
        <v>2357</v>
      </c>
      <c r="K78" s="23" t="s">
        <v>2355</v>
      </c>
    </row>
    <row r="79" spans="1:11" s="111" customFormat="1" ht="105" x14ac:dyDescent="0.3">
      <c r="A79" s="92" t="s">
        <v>1549</v>
      </c>
      <c r="B79" s="23" t="s">
        <v>15</v>
      </c>
      <c r="C79" s="22">
        <v>40575</v>
      </c>
      <c r="D79" s="115" t="s">
        <v>2434</v>
      </c>
      <c r="E79" s="34" t="s">
        <v>1549</v>
      </c>
      <c r="F79" s="29" t="s">
        <v>2434</v>
      </c>
      <c r="G79" s="23" t="s">
        <v>81</v>
      </c>
      <c r="H79" s="23" t="s">
        <v>2407</v>
      </c>
      <c r="I79" s="23" t="s">
        <v>2435</v>
      </c>
      <c r="J79" s="23" t="s">
        <v>2436</v>
      </c>
      <c r="K79" s="23" t="s">
        <v>2405</v>
      </c>
    </row>
    <row r="80" spans="1:11" s="111" customFormat="1" ht="75" x14ac:dyDescent="0.3">
      <c r="A80" s="92" t="s">
        <v>2358</v>
      </c>
      <c r="B80" s="23" t="s">
        <v>14</v>
      </c>
      <c r="C80" s="22">
        <v>40554</v>
      </c>
      <c r="D80" s="115" t="s">
        <v>2359</v>
      </c>
      <c r="E80" s="34" t="s">
        <v>1549</v>
      </c>
      <c r="F80" s="29" t="s">
        <v>2359</v>
      </c>
      <c r="G80" s="23" t="s">
        <v>81</v>
      </c>
      <c r="H80" s="23" t="s">
        <v>2361</v>
      </c>
      <c r="I80" s="23" t="s">
        <v>2360</v>
      </c>
      <c r="J80" s="23" t="s">
        <v>2362</v>
      </c>
      <c r="K80" s="23" t="s">
        <v>1796</v>
      </c>
    </row>
    <row r="81" spans="1:11" s="111" customFormat="1" ht="60" x14ac:dyDescent="0.3">
      <c r="A81" s="92" t="s">
        <v>2458</v>
      </c>
      <c r="B81" s="23" t="s">
        <v>31</v>
      </c>
      <c r="C81" s="22">
        <v>40544</v>
      </c>
      <c r="D81" s="115" t="s">
        <v>2459</v>
      </c>
      <c r="E81" s="34" t="s">
        <v>1549</v>
      </c>
      <c r="F81" s="29" t="s">
        <v>2459</v>
      </c>
      <c r="G81" s="23" t="s">
        <v>396</v>
      </c>
      <c r="H81" s="23" t="s">
        <v>114</v>
      </c>
      <c r="I81" s="23" t="s">
        <v>2461</v>
      </c>
      <c r="J81" s="23" t="s">
        <v>2462</v>
      </c>
      <c r="K81" s="23" t="s">
        <v>2460</v>
      </c>
    </row>
    <row r="82" spans="1:11" s="111" customFormat="1" ht="75" x14ac:dyDescent="0.3">
      <c r="A82" s="92" t="s">
        <v>2289</v>
      </c>
      <c r="B82" s="23" t="s">
        <v>15</v>
      </c>
      <c r="C82" s="22">
        <v>40500</v>
      </c>
      <c r="D82" s="115" t="s">
        <v>2704</v>
      </c>
      <c r="E82" s="34" t="s">
        <v>1147</v>
      </c>
      <c r="F82" s="29" t="s">
        <v>2704</v>
      </c>
      <c r="G82" s="23" t="s">
        <v>2705</v>
      </c>
      <c r="H82" s="23" t="s">
        <v>114</v>
      </c>
      <c r="I82" s="23" t="s">
        <v>2706</v>
      </c>
      <c r="J82" s="23" t="s">
        <v>2707</v>
      </c>
      <c r="K82" s="23" t="s">
        <v>2451</v>
      </c>
    </row>
    <row r="83" spans="1:11" s="111" customFormat="1" ht="75" x14ac:dyDescent="0.3">
      <c r="A83" s="92" t="s">
        <v>2358</v>
      </c>
      <c r="B83" s="23" t="s">
        <v>14</v>
      </c>
      <c r="C83" s="22">
        <v>40452</v>
      </c>
      <c r="D83" s="115" t="s">
        <v>2363</v>
      </c>
      <c r="E83" s="34" t="s">
        <v>1549</v>
      </c>
      <c r="F83" s="29" t="s">
        <v>2363</v>
      </c>
      <c r="G83" s="23" t="s">
        <v>2365</v>
      </c>
      <c r="H83" s="23" t="s">
        <v>2366</v>
      </c>
      <c r="I83" s="23" t="s">
        <v>2364</v>
      </c>
      <c r="J83" s="23" t="s">
        <v>2367</v>
      </c>
      <c r="K83" s="23" t="s">
        <v>1796</v>
      </c>
    </row>
    <row r="84" spans="1:11" s="111" customFormat="1" ht="75" x14ac:dyDescent="0.3">
      <c r="A84" s="92" t="s">
        <v>2358</v>
      </c>
      <c r="B84" s="23" t="s">
        <v>14</v>
      </c>
      <c r="C84" s="22">
        <v>40452</v>
      </c>
      <c r="D84" s="115" t="s">
        <v>2368</v>
      </c>
      <c r="E84" s="34" t="s">
        <v>1549</v>
      </c>
      <c r="F84" s="29" t="s">
        <v>2368</v>
      </c>
      <c r="G84" s="23" t="s">
        <v>107</v>
      </c>
      <c r="H84" s="23" t="s">
        <v>2366</v>
      </c>
      <c r="I84" s="23" t="s">
        <v>2369</v>
      </c>
      <c r="J84" s="23" t="s">
        <v>2370</v>
      </c>
      <c r="K84" s="23" t="s">
        <v>2298</v>
      </c>
    </row>
    <row r="85" spans="1:11" s="81" customFormat="1" ht="75" x14ac:dyDescent="0.2">
      <c r="A85" s="92" t="s">
        <v>2300</v>
      </c>
      <c r="B85" s="23" t="s">
        <v>14</v>
      </c>
      <c r="C85" s="22">
        <v>40478</v>
      </c>
      <c r="D85" s="115" t="s">
        <v>2328</v>
      </c>
      <c r="E85" s="34" t="s">
        <v>1549</v>
      </c>
      <c r="F85" s="29" t="s">
        <v>2299</v>
      </c>
      <c r="G85" s="23" t="s">
        <v>1546</v>
      </c>
      <c r="H85" s="23" t="s">
        <v>2297</v>
      </c>
      <c r="I85" s="23" t="s">
        <v>2301</v>
      </c>
      <c r="J85" s="23" t="s">
        <v>2302</v>
      </c>
      <c r="K85" s="23" t="s">
        <v>2298</v>
      </c>
    </row>
    <row r="86" spans="1:11" s="81" customFormat="1" ht="45" x14ac:dyDescent="0.2">
      <c r="A86" s="23" t="s">
        <v>1739</v>
      </c>
      <c r="B86" s="23" t="s">
        <v>31</v>
      </c>
      <c r="C86" s="22">
        <v>40391</v>
      </c>
      <c r="D86" s="115" t="s">
        <v>2097</v>
      </c>
      <c r="E86" s="34" t="s">
        <v>377</v>
      </c>
      <c r="F86" s="29" t="s">
        <v>2097</v>
      </c>
      <c r="G86" s="23" t="s">
        <v>158</v>
      </c>
      <c r="H86" s="23" t="s">
        <v>114</v>
      </c>
      <c r="I86" s="23" t="s">
        <v>2098</v>
      </c>
      <c r="J86" s="23" t="s">
        <v>2099</v>
      </c>
      <c r="K86" s="23" t="s">
        <v>377</v>
      </c>
    </row>
    <row r="87" spans="1:11" s="81" customFormat="1" ht="75" x14ac:dyDescent="0.2">
      <c r="A87" s="23" t="s">
        <v>1738</v>
      </c>
      <c r="B87" s="23" t="s">
        <v>31</v>
      </c>
      <c r="C87" s="22">
        <v>40391</v>
      </c>
      <c r="D87" s="115" t="s">
        <v>2138</v>
      </c>
      <c r="E87" s="34" t="s">
        <v>1147</v>
      </c>
      <c r="F87" s="46" t="s">
        <v>2138</v>
      </c>
      <c r="G87" s="23" t="s">
        <v>158</v>
      </c>
      <c r="H87" s="23" t="s">
        <v>114</v>
      </c>
      <c r="I87" s="23" t="s">
        <v>2139</v>
      </c>
      <c r="J87" s="23" t="s">
        <v>2140</v>
      </c>
      <c r="K87" s="23" t="s">
        <v>594</v>
      </c>
    </row>
    <row r="88" spans="1:11" s="81" customFormat="1" ht="105" x14ac:dyDescent="0.2">
      <c r="A88" s="23" t="s">
        <v>1740</v>
      </c>
      <c r="B88" s="23" t="s">
        <v>31</v>
      </c>
      <c r="C88" s="22">
        <v>40391</v>
      </c>
      <c r="D88" s="115" t="s">
        <v>2142</v>
      </c>
      <c r="E88" s="34" t="s">
        <v>55</v>
      </c>
      <c r="F88" s="29" t="s">
        <v>2143</v>
      </c>
      <c r="G88" s="23" t="s">
        <v>158</v>
      </c>
      <c r="H88" s="23" t="s">
        <v>114</v>
      </c>
      <c r="I88" s="23" t="s">
        <v>2145</v>
      </c>
      <c r="J88" s="23" t="s">
        <v>2141</v>
      </c>
      <c r="K88" s="23" t="s">
        <v>55</v>
      </c>
    </row>
    <row r="89" spans="1:11" s="81" customFormat="1" ht="45" x14ac:dyDescent="0.2">
      <c r="A89" s="23" t="s">
        <v>1740</v>
      </c>
      <c r="B89" s="23" t="s">
        <v>31</v>
      </c>
      <c r="C89" s="22">
        <v>40391</v>
      </c>
      <c r="D89" s="115" t="s">
        <v>2144</v>
      </c>
      <c r="E89" s="34" t="s">
        <v>55</v>
      </c>
      <c r="F89" s="29" t="s">
        <v>2144</v>
      </c>
      <c r="G89" s="23" t="s">
        <v>158</v>
      </c>
      <c r="H89" s="23" t="s">
        <v>114</v>
      </c>
      <c r="I89" s="23" t="s">
        <v>2146</v>
      </c>
      <c r="J89" s="23" t="s">
        <v>2147</v>
      </c>
      <c r="K89" s="23" t="s">
        <v>55</v>
      </c>
    </row>
    <row r="90" spans="1:11" s="81" customFormat="1" ht="60" x14ac:dyDescent="0.2">
      <c r="A90" s="23" t="s">
        <v>1730</v>
      </c>
      <c r="B90" s="23" t="s">
        <v>15</v>
      </c>
      <c r="C90" s="22">
        <v>40330</v>
      </c>
      <c r="D90" s="115" t="s">
        <v>2327</v>
      </c>
      <c r="E90" s="34" t="s">
        <v>1147</v>
      </c>
      <c r="F90" s="29" t="s">
        <v>2110</v>
      </c>
      <c r="G90" s="23" t="s">
        <v>1021</v>
      </c>
      <c r="H90" s="23" t="s">
        <v>108</v>
      </c>
      <c r="I90" s="23" t="s">
        <v>2111</v>
      </c>
      <c r="J90" s="23" t="s">
        <v>2112</v>
      </c>
      <c r="K90" s="23" t="s">
        <v>2109</v>
      </c>
    </row>
    <row r="91" spans="1:11" ht="60" x14ac:dyDescent="0.3">
      <c r="A91" s="23" t="s">
        <v>1732</v>
      </c>
      <c r="B91" s="21" t="s">
        <v>14</v>
      </c>
      <c r="C91" s="22">
        <v>40299</v>
      </c>
      <c r="D91" s="115" t="s">
        <v>2081</v>
      </c>
      <c r="E91" s="24" t="s">
        <v>1147</v>
      </c>
      <c r="F91" s="29" t="s">
        <v>2082</v>
      </c>
      <c r="G91" s="23" t="s">
        <v>2083</v>
      </c>
      <c r="H91" s="21" t="s">
        <v>975</v>
      </c>
      <c r="I91" s="23" t="s">
        <v>2303</v>
      </c>
      <c r="J91" s="23" t="s">
        <v>2085</v>
      </c>
      <c r="K91" s="23" t="s">
        <v>2084</v>
      </c>
    </row>
    <row r="92" spans="1:11" ht="75" x14ac:dyDescent="0.3">
      <c r="A92" s="23" t="s">
        <v>1732</v>
      </c>
      <c r="B92" s="21" t="s">
        <v>14</v>
      </c>
      <c r="C92" s="22">
        <v>40299</v>
      </c>
      <c r="D92" s="115" t="s">
        <v>2094</v>
      </c>
      <c r="E92" s="24" t="s">
        <v>1147</v>
      </c>
      <c r="F92" s="29" t="s">
        <v>2094</v>
      </c>
      <c r="G92" s="23" t="s">
        <v>1081</v>
      </c>
      <c r="H92" s="21" t="s">
        <v>975</v>
      </c>
      <c r="I92" s="23" t="s">
        <v>2095</v>
      </c>
      <c r="J92" s="23" t="s">
        <v>2096</v>
      </c>
      <c r="K92" s="23" t="s">
        <v>1079</v>
      </c>
    </row>
    <row r="93" spans="1:11" ht="60" x14ac:dyDescent="0.3">
      <c r="A93" s="23" t="s">
        <v>1739</v>
      </c>
      <c r="B93" s="21" t="s">
        <v>14</v>
      </c>
      <c r="C93" s="22">
        <v>40238</v>
      </c>
      <c r="D93" s="115" t="s">
        <v>1929</v>
      </c>
      <c r="E93" s="34" t="s">
        <v>377</v>
      </c>
      <c r="F93" s="29" t="s">
        <v>1929</v>
      </c>
      <c r="G93" s="23" t="s">
        <v>1931</v>
      </c>
      <c r="H93" s="21" t="s">
        <v>1930</v>
      </c>
      <c r="I93" s="23" t="s">
        <v>1933</v>
      </c>
      <c r="J93" s="23" t="s">
        <v>1932</v>
      </c>
      <c r="K93" s="23" t="s">
        <v>18</v>
      </c>
    </row>
    <row r="94" spans="1:11" ht="60" x14ac:dyDescent="0.3">
      <c r="A94" s="23" t="s">
        <v>1739</v>
      </c>
      <c r="B94" s="21" t="s">
        <v>14</v>
      </c>
      <c r="C94" s="22">
        <v>40238</v>
      </c>
      <c r="D94" s="115" t="s">
        <v>2148</v>
      </c>
      <c r="E94" s="34" t="s">
        <v>1147</v>
      </c>
      <c r="F94" s="29" t="s">
        <v>2148</v>
      </c>
      <c r="G94" s="23" t="s">
        <v>2149</v>
      </c>
      <c r="H94" s="21" t="s">
        <v>1930</v>
      </c>
      <c r="I94" s="23" t="s">
        <v>2150</v>
      </c>
      <c r="J94" s="23" t="s">
        <v>1932</v>
      </c>
      <c r="K94" s="23" t="s">
        <v>2151</v>
      </c>
    </row>
    <row r="95" spans="1:11" ht="75" x14ac:dyDescent="0.3">
      <c r="A95" s="23" t="s">
        <v>2077</v>
      </c>
      <c r="B95" s="21" t="s">
        <v>14</v>
      </c>
      <c r="C95" s="22">
        <v>40238</v>
      </c>
      <c r="D95" s="115" t="s">
        <v>2078</v>
      </c>
      <c r="E95" s="34" t="s">
        <v>1147</v>
      </c>
      <c r="F95" s="29" t="s">
        <v>2078</v>
      </c>
      <c r="G95" s="23" t="s">
        <v>77</v>
      </c>
      <c r="H95" s="21" t="s">
        <v>2100</v>
      </c>
      <c r="I95" s="23" t="s">
        <v>2079</v>
      </c>
      <c r="J95" s="23" t="s">
        <v>2080</v>
      </c>
      <c r="K95" s="23" t="s">
        <v>2076</v>
      </c>
    </row>
    <row r="96" spans="1:11" ht="75" x14ac:dyDescent="0.3">
      <c r="A96" s="23" t="s">
        <v>1732</v>
      </c>
      <c r="B96" s="21" t="s">
        <v>14</v>
      </c>
      <c r="C96" s="22">
        <v>40210</v>
      </c>
      <c r="D96" s="115" t="s">
        <v>2086</v>
      </c>
      <c r="E96" s="34" t="s">
        <v>1147</v>
      </c>
      <c r="F96" s="29" t="s">
        <v>2086</v>
      </c>
      <c r="G96" s="23" t="s">
        <v>77</v>
      </c>
      <c r="H96" s="21" t="s">
        <v>975</v>
      </c>
      <c r="I96" s="23" t="s">
        <v>2088</v>
      </c>
      <c r="J96" s="23" t="s">
        <v>2089</v>
      </c>
      <c r="K96" s="23" t="s">
        <v>2087</v>
      </c>
    </row>
    <row r="97" spans="1:11" ht="90" x14ac:dyDescent="0.3">
      <c r="A97" s="23" t="s">
        <v>1741</v>
      </c>
      <c r="B97" s="21" t="s">
        <v>14</v>
      </c>
      <c r="C97" s="22">
        <v>40179</v>
      </c>
      <c r="D97" s="115" t="s">
        <v>2106</v>
      </c>
      <c r="E97" s="34" t="s">
        <v>1147</v>
      </c>
      <c r="F97" s="29" t="s">
        <v>2106</v>
      </c>
      <c r="G97" s="23" t="s">
        <v>1021</v>
      </c>
      <c r="H97" s="21" t="s">
        <v>108</v>
      </c>
      <c r="I97" s="23" t="s">
        <v>2107</v>
      </c>
      <c r="J97" s="23" t="s">
        <v>2108</v>
      </c>
      <c r="K97" s="23" t="s">
        <v>1796</v>
      </c>
    </row>
    <row r="98" spans="1:11" ht="60" x14ac:dyDescent="0.3">
      <c r="A98" s="23" t="s">
        <v>2101</v>
      </c>
      <c r="B98" s="21" t="s">
        <v>14</v>
      </c>
      <c r="C98" s="22">
        <v>40087</v>
      </c>
      <c r="D98" s="115" t="s">
        <v>2102</v>
      </c>
      <c r="E98" s="34" t="s">
        <v>1147</v>
      </c>
      <c r="F98" s="29" t="s">
        <v>2102</v>
      </c>
      <c r="G98" s="23" t="s">
        <v>997</v>
      </c>
      <c r="H98" s="21" t="s">
        <v>2104</v>
      </c>
      <c r="I98" s="23" t="s">
        <v>2103</v>
      </c>
      <c r="J98" s="23" t="s">
        <v>2105</v>
      </c>
      <c r="K98" s="23" t="s">
        <v>2</v>
      </c>
    </row>
    <row r="99" spans="1:11" ht="60" x14ac:dyDescent="0.3">
      <c r="A99" s="21" t="s">
        <v>1738</v>
      </c>
      <c r="B99" s="21" t="s">
        <v>31</v>
      </c>
      <c r="C99" s="22">
        <v>40026</v>
      </c>
      <c r="D99" s="115" t="s">
        <v>1646</v>
      </c>
      <c r="E99" s="24" t="s">
        <v>2113</v>
      </c>
      <c r="F99" s="29" t="s">
        <v>1646</v>
      </c>
      <c r="G99" s="23" t="s">
        <v>158</v>
      </c>
      <c r="H99" s="21" t="s">
        <v>114</v>
      </c>
      <c r="I99" s="23" t="s">
        <v>1648</v>
      </c>
      <c r="J99" s="23" t="s">
        <v>1649</v>
      </c>
      <c r="K99" s="23" t="s">
        <v>594</v>
      </c>
    </row>
    <row r="100" spans="1:11" ht="45" x14ac:dyDescent="0.3">
      <c r="A100" s="23" t="s">
        <v>1739</v>
      </c>
      <c r="B100" s="21" t="s">
        <v>31</v>
      </c>
      <c r="C100" s="22">
        <v>40052</v>
      </c>
      <c r="D100" s="107" t="s">
        <v>1566</v>
      </c>
      <c r="E100" s="34" t="s">
        <v>377</v>
      </c>
      <c r="F100" s="29" t="s">
        <v>1566</v>
      </c>
      <c r="G100" s="23" t="s">
        <v>158</v>
      </c>
      <c r="H100" s="23" t="s">
        <v>114</v>
      </c>
      <c r="I100" s="23" t="s">
        <v>1567</v>
      </c>
      <c r="J100" s="23" t="s">
        <v>1299</v>
      </c>
      <c r="K100" s="23" t="s">
        <v>377</v>
      </c>
    </row>
    <row r="101" spans="1:11" ht="45" x14ac:dyDescent="0.3">
      <c r="A101" s="23" t="s">
        <v>1739</v>
      </c>
      <c r="B101" s="21" t="s">
        <v>31</v>
      </c>
      <c r="C101" s="22">
        <v>40052</v>
      </c>
      <c r="D101" s="107" t="s">
        <v>1568</v>
      </c>
      <c r="E101" s="34" t="s">
        <v>377</v>
      </c>
      <c r="F101" s="29" t="s">
        <v>1568</v>
      </c>
      <c r="G101" s="23" t="s">
        <v>158</v>
      </c>
      <c r="H101" s="23" t="s">
        <v>114</v>
      </c>
      <c r="I101" s="23" t="s">
        <v>1569</v>
      </c>
      <c r="J101" s="23" t="s">
        <v>1299</v>
      </c>
      <c r="K101" s="23" t="s">
        <v>377</v>
      </c>
    </row>
    <row r="102" spans="1:11" ht="75" x14ac:dyDescent="0.3">
      <c r="A102" s="23" t="s">
        <v>1740</v>
      </c>
      <c r="B102" s="21" t="s">
        <v>31</v>
      </c>
      <c r="C102" s="22">
        <v>40026</v>
      </c>
      <c r="D102" s="107" t="s">
        <v>1153</v>
      </c>
      <c r="E102" s="24" t="s">
        <v>55</v>
      </c>
      <c r="F102" s="29" t="s">
        <v>1153</v>
      </c>
      <c r="G102" s="23" t="s">
        <v>158</v>
      </c>
      <c r="H102" s="21" t="s">
        <v>114</v>
      </c>
      <c r="I102" s="23" t="s">
        <v>1308</v>
      </c>
      <c r="J102" s="32" t="s">
        <v>1154</v>
      </c>
      <c r="K102" s="23" t="s">
        <v>55</v>
      </c>
    </row>
    <row r="103" spans="1:11" ht="60" x14ac:dyDescent="0.3">
      <c r="A103" s="23" t="s">
        <v>1780</v>
      </c>
      <c r="B103" s="21" t="s">
        <v>31</v>
      </c>
      <c r="C103" s="22">
        <v>40003</v>
      </c>
      <c r="D103" s="107" t="s">
        <v>1783</v>
      </c>
      <c r="E103" s="24" t="s">
        <v>2113</v>
      </c>
      <c r="F103" s="29" t="s">
        <v>1783</v>
      </c>
      <c r="G103" s="23" t="s">
        <v>107</v>
      </c>
      <c r="H103" s="21" t="s">
        <v>108</v>
      </c>
      <c r="I103" s="23" t="s">
        <v>1785</v>
      </c>
      <c r="J103" s="32" t="s">
        <v>1784</v>
      </c>
      <c r="K103" s="23" t="s">
        <v>1786</v>
      </c>
    </row>
    <row r="104" spans="1:11" ht="60" x14ac:dyDescent="0.3">
      <c r="A104" s="23" t="s">
        <v>1742</v>
      </c>
      <c r="B104" s="21" t="s">
        <v>15</v>
      </c>
      <c r="C104" s="22">
        <v>40024</v>
      </c>
      <c r="D104" s="107" t="s">
        <v>1514</v>
      </c>
      <c r="E104" s="24" t="s">
        <v>1647</v>
      </c>
      <c r="F104" s="29" t="s">
        <v>1514</v>
      </c>
      <c r="G104" s="23" t="s">
        <v>81</v>
      </c>
      <c r="H104" s="23" t="s">
        <v>1515</v>
      </c>
      <c r="I104" s="23" t="s">
        <v>1516</v>
      </c>
      <c r="J104" s="32" t="s">
        <v>1517</v>
      </c>
      <c r="K104" s="23" t="s">
        <v>98</v>
      </c>
    </row>
    <row r="105" spans="1:11" ht="60" x14ac:dyDescent="0.3">
      <c r="A105" s="23" t="s">
        <v>1738</v>
      </c>
      <c r="B105" s="21" t="s">
        <v>15</v>
      </c>
      <c r="C105" s="22">
        <v>40015</v>
      </c>
      <c r="D105" s="107" t="s">
        <v>1586</v>
      </c>
      <c r="E105" s="24" t="s">
        <v>1647</v>
      </c>
      <c r="F105" s="29" t="s">
        <v>1586</v>
      </c>
      <c r="G105" s="23" t="s">
        <v>77</v>
      </c>
      <c r="H105" s="23" t="s">
        <v>1587</v>
      </c>
      <c r="I105" s="23" t="s">
        <v>1588</v>
      </c>
      <c r="J105" s="32" t="s">
        <v>1590</v>
      </c>
      <c r="K105" s="23" t="s">
        <v>1589</v>
      </c>
    </row>
    <row r="106" spans="1:11" ht="45" x14ac:dyDescent="0.3">
      <c r="A106" s="23" t="s">
        <v>1732</v>
      </c>
      <c r="B106" s="21" t="s">
        <v>14</v>
      </c>
      <c r="C106" s="22">
        <v>39995</v>
      </c>
      <c r="D106" s="107" t="s">
        <v>1641</v>
      </c>
      <c r="E106" s="24" t="s">
        <v>1642</v>
      </c>
      <c r="F106" s="29" t="s">
        <v>1641</v>
      </c>
      <c r="G106" s="23" t="s">
        <v>154</v>
      </c>
      <c r="H106" s="21" t="s">
        <v>975</v>
      </c>
      <c r="I106" s="23" t="s">
        <v>1501</v>
      </c>
      <c r="J106" s="32" t="s">
        <v>1502</v>
      </c>
      <c r="K106" s="23" t="s">
        <v>1500</v>
      </c>
    </row>
    <row r="107" spans="1:11" ht="60" x14ac:dyDescent="0.3">
      <c r="A107" s="23" t="s">
        <v>1740</v>
      </c>
      <c r="B107" s="21" t="s">
        <v>14</v>
      </c>
      <c r="C107" s="22">
        <v>39995</v>
      </c>
      <c r="D107" s="107" t="s">
        <v>1504</v>
      </c>
      <c r="E107" s="24" t="s">
        <v>1642</v>
      </c>
      <c r="F107" s="29" t="s">
        <v>1504</v>
      </c>
      <c r="G107" s="23" t="s">
        <v>1081</v>
      </c>
      <c r="H107" s="21" t="s">
        <v>975</v>
      </c>
      <c r="I107" s="23" t="s">
        <v>1505</v>
      </c>
      <c r="J107" s="32" t="s">
        <v>1506</v>
      </c>
      <c r="K107" s="23" t="s">
        <v>1079</v>
      </c>
    </row>
    <row r="108" spans="1:11" ht="90" x14ac:dyDescent="0.3">
      <c r="A108" s="23" t="s">
        <v>1732</v>
      </c>
      <c r="B108" s="21" t="s">
        <v>14</v>
      </c>
      <c r="C108" s="22">
        <v>39965</v>
      </c>
      <c r="D108" s="107" t="s">
        <v>2090</v>
      </c>
      <c r="E108" s="24" t="s">
        <v>1147</v>
      </c>
      <c r="F108" s="29" t="s">
        <v>2090</v>
      </c>
      <c r="G108" s="23" t="s">
        <v>77</v>
      </c>
      <c r="H108" s="21" t="s">
        <v>975</v>
      </c>
      <c r="I108" s="23" t="s">
        <v>2092</v>
      </c>
      <c r="J108" s="32" t="s">
        <v>2093</v>
      </c>
      <c r="K108" s="23" t="s">
        <v>2091</v>
      </c>
    </row>
    <row r="109" spans="1:11" ht="60" x14ac:dyDescent="0.3">
      <c r="A109" s="23" t="s">
        <v>1741</v>
      </c>
      <c r="B109" s="21" t="s">
        <v>14</v>
      </c>
      <c r="C109" s="22">
        <v>39904</v>
      </c>
      <c r="D109" s="107" t="s">
        <v>1645</v>
      </c>
      <c r="E109" s="24" t="s">
        <v>1642</v>
      </c>
      <c r="F109" s="29" t="s">
        <v>1645</v>
      </c>
      <c r="G109" s="23" t="s">
        <v>156</v>
      </c>
      <c r="H109" s="21" t="s">
        <v>108</v>
      </c>
      <c r="I109" s="23" t="s">
        <v>1507</v>
      </c>
      <c r="J109" s="32" t="s">
        <v>1508</v>
      </c>
      <c r="K109" s="23" t="s">
        <v>1543</v>
      </c>
    </row>
    <row r="110" spans="1:11" ht="75" x14ac:dyDescent="0.3">
      <c r="A110" s="23" t="s">
        <v>2119</v>
      </c>
      <c r="B110" s="21" t="s">
        <v>31</v>
      </c>
      <c r="C110" s="22">
        <v>39845</v>
      </c>
      <c r="D110" s="107" t="s">
        <v>2120</v>
      </c>
      <c r="E110" s="24" t="s">
        <v>1647</v>
      </c>
      <c r="F110" s="29" t="s">
        <v>2120</v>
      </c>
      <c r="G110" s="23" t="s">
        <v>158</v>
      </c>
      <c r="H110" s="21" t="s">
        <v>114</v>
      </c>
      <c r="I110" s="23" t="s">
        <v>2121</v>
      </c>
      <c r="J110" s="32" t="s">
        <v>2122</v>
      </c>
      <c r="K110" s="23" t="s">
        <v>2123</v>
      </c>
    </row>
    <row r="111" spans="1:11" ht="60" x14ac:dyDescent="0.3">
      <c r="A111" s="23" t="s">
        <v>2114</v>
      </c>
      <c r="B111" s="21" t="s">
        <v>14</v>
      </c>
      <c r="C111" s="22">
        <v>39814</v>
      </c>
      <c r="D111" s="107" t="s">
        <v>2115</v>
      </c>
      <c r="E111" s="24" t="s">
        <v>1647</v>
      </c>
      <c r="F111" s="29" t="s">
        <v>2115</v>
      </c>
      <c r="G111" s="23" t="s">
        <v>1081</v>
      </c>
      <c r="H111" s="21" t="s">
        <v>2116</v>
      </c>
      <c r="I111" s="23" t="s">
        <v>2117</v>
      </c>
      <c r="J111" s="32" t="s">
        <v>2118</v>
      </c>
      <c r="K111" s="23" t="s">
        <v>2091</v>
      </c>
    </row>
    <row r="112" spans="1:11" ht="60" x14ac:dyDescent="0.3">
      <c r="A112" s="23" t="s">
        <v>1731</v>
      </c>
      <c r="B112" s="21" t="s">
        <v>14</v>
      </c>
      <c r="C112" s="22">
        <v>39792</v>
      </c>
      <c r="D112" s="107" t="s">
        <v>1643</v>
      </c>
      <c r="E112" s="24" t="s">
        <v>1647</v>
      </c>
      <c r="F112" s="29" t="s">
        <v>1644</v>
      </c>
      <c r="G112" s="23" t="s">
        <v>165</v>
      </c>
      <c r="H112" s="21" t="s">
        <v>1292</v>
      </c>
      <c r="I112" s="23" t="s">
        <v>1545</v>
      </c>
      <c r="J112" s="32" t="s">
        <v>1547</v>
      </c>
      <c r="K112" s="23" t="s">
        <v>1544</v>
      </c>
    </row>
    <row r="113" spans="1:11" x14ac:dyDescent="0.3">
      <c r="A113" s="23" t="s">
        <v>1740</v>
      </c>
      <c r="B113" s="23"/>
      <c r="C113" s="22">
        <v>39753</v>
      </c>
      <c r="D113" s="119" t="s">
        <v>1450</v>
      </c>
      <c r="E113" s="34" t="s">
        <v>108</v>
      </c>
      <c r="F113" s="34" t="s">
        <v>108</v>
      </c>
      <c r="G113" s="23" t="s">
        <v>1088</v>
      </c>
      <c r="H113" s="23"/>
      <c r="I113" s="63"/>
      <c r="J113" s="23"/>
      <c r="K113" s="23" t="s">
        <v>1056</v>
      </c>
    </row>
    <row r="114" spans="1:11" ht="75" x14ac:dyDescent="0.3">
      <c r="A114" s="23" t="s">
        <v>1740</v>
      </c>
      <c r="B114" s="23" t="s">
        <v>31</v>
      </c>
      <c r="C114" s="22">
        <v>39661</v>
      </c>
      <c r="D114" s="107" t="s">
        <v>1484</v>
      </c>
      <c r="E114" s="34" t="s">
        <v>55</v>
      </c>
      <c r="F114" s="29" t="s">
        <v>1482</v>
      </c>
      <c r="G114" s="23" t="s">
        <v>158</v>
      </c>
      <c r="H114" s="23" t="s">
        <v>114</v>
      </c>
      <c r="I114" s="63" t="s">
        <v>1483</v>
      </c>
      <c r="J114" s="32" t="s">
        <v>1154</v>
      </c>
      <c r="K114" s="23" t="s">
        <v>55</v>
      </c>
    </row>
    <row r="115" spans="1:11" ht="45" x14ac:dyDescent="0.3">
      <c r="A115" s="23" t="s">
        <v>1738</v>
      </c>
      <c r="B115" s="23" t="s">
        <v>15</v>
      </c>
      <c r="C115" s="22">
        <v>39630</v>
      </c>
      <c r="D115" s="119" t="s">
        <v>1769</v>
      </c>
      <c r="E115" s="34" t="s">
        <v>108</v>
      </c>
      <c r="F115" s="34" t="s">
        <v>108</v>
      </c>
      <c r="G115" s="23" t="s">
        <v>77</v>
      </c>
      <c r="H115" s="23" t="s">
        <v>1770</v>
      </c>
      <c r="I115" s="63" t="s">
        <v>1771</v>
      </c>
      <c r="J115" s="32"/>
      <c r="K115" s="23" t="s">
        <v>82</v>
      </c>
    </row>
    <row r="116" spans="1:11" ht="90" x14ac:dyDescent="0.3">
      <c r="A116" s="23" t="s">
        <v>1730</v>
      </c>
      <c r="B116" s="23" t="s">
        <v>14</v>
      </c>
      <c r="C116" s="22">
        <v>39630</v>
      </c>
      <c r="D116" s="115" t="s">
        <v>1083</v>
      </c>
      <c r="E116" s="34" t="s">
        <v>46</v>
      </c>
      <c r="F116" s="29" t="s">
        <v>1083</v>
      </c>
      <c r="G116" s="23" t="s">
        <v>972</v>
      </c>
      <c r="H116" s="23" t="s">
        <v>974</v>
      </c>
      <c r="I116" s="23" t="s">
        <v>1289</v>
      </c>
      <c r="J116" s="23" t="s">
        <v>1290</v>
      </c>
      <c r="K116" s="23" t="s">
        <v>988</v>
      </c>
    </row>
    <row r="117" spans="1:11" ht="60" x14ac:dyDescent="0.3">
      <c r="A117" s="23" t="s">
        <v>1732</v>
      </c>
      <c r="B117" s="23" t="s">
        <v>14</v>
      </c>
      <c r="C117" s="22">
        <v>39608</v>
      </c>
      <c r="D117" s="115" t="s">
        <v>1082</v>
      </c>
      <c r="E117" s="34" t="s">
        <v>46</v>
      </c>
      <c r="F117" s="29" t="s">
        <v>1082</v>
      </c>
      <c r="G117" s="23" t="s">
        <v>1081</v>
      </c>
      <c r="H117" s="23" t="s">
        <v>975</v>
      </c>
      <c r="I117" s="23" t="s">
        <v>1291</v>
      </c>
      <c r="J117" s="23" t="s">
        <v>1080</v>
      </c>
      <c r="K117" s="23" t="s">
        <v>1079</v>
      </c>
    </row>
    <row r="118" spans="1:11" ht="60" x14ac:dyDescent="0.3">
      <c r="A118" s="23" t="s">
        <v>1732</v>
      </c>
      <c r="B118" s="23" t="s">
        <v>14</v>
      </c>
      <c r="C118" s="22">
        <v>39569</v>
      </c>
      <c r="D118" s="115" t="s">
        <v>2124</v>
      </c>
      <c r="E118" s="34" t="s">
        <v>1147</v>
      </c>
      <c r="F118" s="29" t="s">
        <v>2124</v>
      </c>
      <c r="G118" s="23" t="s">
        <v>2127</v>
      </c>
      <c r="H118" s="23" t="s">
        <v>975</v>
      </c>
      <c r="I118" s="23" t="s">
        <v>2125</v>
      </c>
      <c r="J118" s="23" t="s">
        <v>2126</v>
      </c>
      <c r="K118" s="23" t="s">
        <v>2091</v>
      </c>
    </row>
    <row r="119" spans="1:11" ht="30" x14ac:dyDescent="0.3">
      <c r="A119" s="23" t="s">
        <v>1743</v>
      </c>
      <c r="B119" s="23" t="s">
        <v>14</v>
      </c>
      <c r="C119" s="22">
        <v>39563</v>
      </c>
      <c r="D119" s="119" t="s">
        <v>1664</v>
      </c>
      <c r="E119" s="34" t="s">
        <v>108</v>
      </c>
      <c r="F119" s="34" t="s">
        <v>108</v>
      </c>
      <c r="G119" s="23"/>
      <c r="H119" s="23"/>
      <c r="I119" s="23" t="s">
        <v>1666</v>
      </c>
      <c r="J119" s="23" t="s">
        <v>1667</v>
      </c>
      <c r="K119" s="23" t="s">
        <v>1665</v>
      </c>
    </row>
    <row r="120" spans="1:11" ht="90" x14ac:dyDescent="0.3">
      <c r="A120" s="23" t="s">
        <v>1731</v>
      </c>
      <c r="B120" s="23" t="s">
        <v>14</v>
      </c>
      <c r="C120" s="22">
        <v>39539</v>
      </c>
      <c r="D120" s="115" t="s">
        <v>1089</v>
      </c>
      <c r="E120" s="34" t="s">
        <v>46</v>
      </c>
      <c r="F120" s="29" t="s">
        <v>1089</v>
      </c>
      <c r="G120" s="23" t="s">
        <v>1546</v>
      </c>
      <c r="H120" s="23" t="s">
        <v>1292</v>
      </c>
      <c r="I120" s="23" t="s">
        <v>1293</v>
      </c>
      <c r="J120" s="23" t="s">
        <v>1090</v>
      </c>
      <c r="K120" s="23" t="s">
        <v>3</v>
      </c>
    </row>
    <row r="121" spans="1:11" ht="75" x14ac:dyDescent="0.3">
      <c r="A121" s="23" t="s">
        <v>1737</v>
      </c>
      <c r="B121" s="23" t="s">
        <v>14</v>
      </c>
      <c r="C121" s="22">
        <v>39539</v>
      </c>
      <c r="D121" s="115" t="s">
        <v>1091</v>
      </c>
      <c r="E121" s="34" t="s">
        <v>46</v>
      </c>
      <c r="F121" s="29" t="s">
        <v>1091</v>
      </c>
      <c r="G121" s="23" t="s">
        <v>77</v>
      </c>
      <c r="H121" s="23" t="s">
        <v>989</v>
      </c>
      <c r="I121" s="63" t="s">
        <v>1294</v>
      </c>
      <c r="J121" s="23" t="s">
        <v>1295</v>
      </c>
      <c r="K121" s="23" t="s">
        <v>82</v>
      </c>
    </row>
    <row r="122" spans="1:11" x14ac:dyDescent="0.3">
      <c r="A122" s="23" t="s">
        <v>6</v>
      </c>
      <c r="B122" s="23" t="s">
        <v>31</v>
      </c>
      <c r="C122" s="22">
        <v>39508</v>
      </c>
      <c r="D122" s="119" t="s">
        <v>1499</v>
      </c>
      <c r="E122" s="34" t="s">
        <v>108</v>
      </c>
      <c r="F122" s="34" t="s">
        <v>108</v>
      </c>
      <c r="G122" s="23" t="s">
        <v>107</v>
      </c>
      <c r="H122" s="23"/>
      <c r="I122" s="63"/>
      <c r="J122" s="23"/>
      <c r="K122" s="23" t="s">
        <v>86</v>
      </c>
    </row>
    <row r="123" spans="1:11" ht="90" x14ac:dyDescent="0.3">
      <c r="A123" s="23" t="s">
        <v>1740</v>
      </c>
      <c r="B123" s="23" t="s">
        <v>14</v>
      </c>
      <c r="C123" s="22">
        <v>39417</v>
      </c>
      <c r="D123" s="115" t="s">
        <v>1086</v>
      </c>
      <c r="E123" s="34" t="s">
        <v>46</v>
      </c>
      <c r="F123" s="29" t="s">
        <v>1086</v>
      </c>
      <c r="G123" s="23" t="s">
        <v>1088</v>
      </c>
      <c r="H123" s="23" t="s">
        <v>1167</v>
      </c>
      <c r="I123" s="63" t="s">
        <v>1297</v>
      </c>
      <c r="J123" s="23" t="s">
        <v>1296</v>
      </c>
      <c r="K123" s="23" t="s">
        <v>1087</v>
      </c>
    </row>
    <row r="124" spans="1:11" ht="75" x14ac:dyDescent="0.3">
      <c r="A124" s="23" t="s">
        <v>1740</v>
      </c>
      <c r="B124" s="23" t="s">
        <v>31</v>
      </c>
      <c r="C124" s="22">
        <v>39295</v>
      </c>
      <c r="D124" s="107" t="s">
        <v>1485</v>
      </c>
      <c r="E124" s="34" t="s">
        <v>55</v>
      </c>
      <c r="F124" s="29" t="s">
        <v>1485</v>
      </c>
      <c r="G124" s="23" t="s">
        <v>158</v>
      </c>
      <c r="H124" s="23" t="s">
        <v>114</v>
      </c>
      <c r="I124" s="63" t="s">
        <v>1486</v>
      </c>
      <c r="J124" s="32" t="s">
        <v>1154</v>
      </c>
      <c r="K124" s="23" t="s">
        <v>55</v>
      </c>
    </row>
    <row r="125" spans="1:11" ht="120" x14ac:dyDescent="0.3">
      <c r="A125" s="23" t="s">
        <v>1740</v>
      </c>
      <c r="B125" s="23" t="s">
        <v>31</v>
      </c>
      <c r="C125" s="22">
        <v>39295</v>
      </c>
      <c r="D125" s="107" t="s">
        <v>1487</v>
      </c>
      <c r="E125" s="34" t="s">
        <v>55</v>
      </c>
      <c r="F125" s="29" t="s">
        <v>1487</v>
      </c>
      <c r="G125" s="23" t="s">
        <v>211</v>
      </c>
      <c r="H125" s="23" t="s">
        <v>114</v>
      </c>
      <c r="I125" s="63" t="s">
        <v>1489</v>
      </c>
      <c r="J125" s="32" t="s">
        <v>1488</v>
      </c>
      <c r="K125" s="23" t="s">
        <v>55</v>
      </c>
    </row>
    <row r="126" spans="1:11" ht="90" x14ac:dyDescent="0.3">
      <c r="A126" s="23" t="s">
        <v>1730</v>
      </c>
      <c r="B126" s="23" t="s">
        <v>14</v>
      </c>
      <c r="C126" s="22">
        <v>39264</v>
      </c>
      <c r="D126" s="107" t="s">
        <v>2128</v>
      </c>
      <c r="E126" s="34" t="s">
        <v>1147</v>
      </c>
      <c r="F126" s="29" t="s">
        <v>2128</v>
      </c>
      <c r="G126" s="23" t="s">
        <v>972</v>
      </c>
      <c r="H126" s="32" t="s">
        <v>974</v>
      </c>
      <c r="I126" s="63" t="s">
        <v>2130</v>
      </c>
      <c r="J126" s="32" t="s">
        <v>2131</v>
      </c>
      <c r="K126" s="23" t="s">
        <v>2129</v>
      </c>
    </row>
    <row r="127" spans="1:11" ht="45" x14ac:dyDescent="0.3">
      <c r="A127" s="23" t="s">
        <v>1739</v>
      </c>
      <c r="B127" s="23" t="s">
        <v>31</v>
      </c>
      <c r="C127" s="22">
        <v>39264</v>
      </c>
      <c r="D127" s="115" t="s">
        <v>941</v>
      </c>
      <c r="E127" s="34" t="s">
        <v>46</v>
      </c>
      <c r="F127" s="29" t="s">
        <v>941</v>
      </c>
      <c r="G127" s="23" t="s">
        <v>158</v>
      </c>
      <c r="H127" s="23" t="s">
        <v>114</v>
      </c>
      <c r="I127" s="23" t="s">
        <v>1298</v>
      </c>
      <c r="J127" s="23" t="s">
        <v>1299</v>
      </c>
      <c r="K127" s="23" t="s">
        <v>377</v>
      </c>
    </row>
    <row r="128" spans="1:11" ht="60" x14ac:dyDescent="0.3">
      <c r="A128" s="23" t="s">
        <v>1732</v>
      </c>
      <c r="B128" s="23" t="s">
        <v>14</v>
      </c>
      <c r="C128" s="22">
        <v>39203</v>
      </c>
      <c r="D128" s="107" t="s">
        <v>998</v>
      </c>
      <c r="E128" s="34" t="s">
        <v>1147</v>
      </c>
      <c r="F128" s="29" t="s">
        <v>998</v>
      </c>
      <c r="G128" s="23" t="s">
        <v>972</v>
      </c>
      <c r="H128" s="32" t="s">
        <v>975</v>
      </c>
      <c r="I128" s="23" t="s">
        <v>1301</v>
      </c>
      <c r="J128" s="23" t="s">
        <v>1300</v>
      </c>
      <c r="K128" s="23" t="s">
        <v>985</v>
      </c>
    </row>
    <row r="129" spans="1:11" ht="45" x14ac:dyDescent="0.3">
      <c r="A129" s="23" t="s">
        <v>6</v>
      </c>
      <c r="B129" s="23" t="s">
        <v>31</v>
      </c>
      <c r="C129" s="22">
        <v>39173</v>
      </c>
      <c r="D129" s="115" t="s">
        <v>940</v>
      </c>
      <c r="E129" s="34" t="s">
        <v>1151</v>
      </c>
      <c r="F129" s="29" t="s">
        <v>940</v>
      </c>
      <c r="G129" s="23" t="s">
        <v>77</v>
      </c>
      <c r="H129" s="23" t="s">
        <v>114</v>
      </c>
      <c r="I129" s="23" t="s">
        <v>1302</v>
      </c>
      <c r="J129" s="23" t="s">
        <v>1152</v>
      </c>
      <c r="K129" s="23" t="s">
        <v>944</v>
      </c>
    </row>
    <row r="130" spans="1:11" ht="45" x14ac:dyDescent="0.3">
      <c r="A130" s="23" t="s">
        <v>1730</v>
      </c>
      <c r="B130" s="23" t="s">
        <v>15</v>
      </c>
      <c r="C130" s="22">
        <v>39083</v>
      </c>
      <c r="D130" s="115" t="s">
        <v>1674</v>
      </c>
      <c r="E130" s="34" t="s">
        <v>1166</v>
      </c>
      <c r="F130" s="29" t="s">
        <v>1674</v>
      </c>
      <c r="G130" s="23" t="s">
        <v>77</v>
      </c>
      <c r="H130" s="23" t="s">
        <v>1675</v>
      </c>
      <c r="I130" s="23" t="s">
        <v>1676</v>
      </c>
      <c r="J130" s="23" t="s">
        <v>1677</v>
      </c>
      <c r="K130" s="23" t="s">
        <v>1673</v>
      </c>
    </row>
    <row r="131" spans="1:11" ht="30" x14ac:dyDescent="0.3">
      <c r="A131" s="32" t="s">
        <v>6</v>
      </c>
      <c r="B131" s="32" t="s">
        <v>14</v>
      </c>
      <c r="C131" s="31">
        <v>39027</v>
      </c>
      <c r="D131" s="131" t="s">
        <v>962</v>
      </c>
      <c r="E131" s="34" t="s">
        <v>108</v>
      </c>
      <c r="F131" s="34" t="s">
        <v>108</v>
      </c>
      <c r="G131" s="32"/>
      <c r="H131" s="32" t="s">
        <v>975</v>
      </c>
      <c r="I131" s="32"/>
      <c r="J131" s="32"/>
      <c r="K131" s="32"/>
    </row>
    <row r="132" spans="1:11" ht="45" x14ac:dyDescent="0.3">
      <c r="A132" s="32" t="s">
        <v>1744</v>
      </c>
      <c r="B132" s="23" t="s">
        <v>14</v>
      </c>
      <c r="C132" s="22">
        <v>38991</v>
      </c>
      <c r="D132" s="115" t="s">
        <v>938</v>
      </c>
      <c r="E132" s="34" t="s">
        <v>46</v>
      </c>
      <c r="F132" s="29" t="s">
        <v>938</v>
      </c>
      <c r="G132" s="23" t="s">
        <v>156</v>
      </c>
      <c r="H132" s="23" t="s">
        <v>939</v>
      </c>
      <c r="I132" s="23" t="s">
        <v>1303</v>
      </c>
      <c r="J132" s="23" t="s">
        <v>1304</v>
      </c>
      <c r="K132" s="23" t="s">
        <v>98</v>
      </c>
    </row>
    <row r="133" spans="1:11" ht="90" x14ac:dyDescent="0.3">
      <c r="A133" s="23" t="s">
        <v>1730</v>
      </c>
      <c r="B133" s="32" t="s">
        <v>14</v>
      </c>
      <c r="C133" s="31">
        <v>38966</v>
      </c>
      <c r="D133" s="129" t="s">
        <v>978</v>
      </c>
      <c r="E133" s="34" t="s">
        <v>46</v>
      </c>
      <c r="F133" s="29" t="s">
        <v>979</v>
      </c>
      <c r="G133" s="32" t="s">
        <v>972</v>
      </c>
      <c r="H133" s="32" t="s">
        <v>977</v>
      </c>
      <c r="I133" s="32" t="s">
        <v>1305</v>
      </c>
      <c r="J133" s="32" t="s">
        <v>983</v>
      </c>
      <c r="K133" s="32" t="s">
        <v>980</v>
      </c>
    </row>
    <row r="134" spans="1:11" ht="30" x14ac:dyDescent="0.3">
      <c r="A134" s="32" t="s">
        <v>6</v>
      </c>
      <c r="B134" s="32" t="s">
        <v>14</v>
      </c>
      <c r="C134" s="31">
        <v>38966</v>
      </c>
      <c r="D134" s="119" t="s">
        <v>965</v>
      </c>
      <c r="E134" s="34" t="s">
        <v>108</v>
      </c>
      <c r="F134" s="34" t="s">
        <v>108</v>
      </c>
      <c r="G134" s="32"/>
      <c r="H134" s="32" t="s">
        <v>976</v>
      </c>
      <c r="I134" s="32"/>
      <c r="J134" s="32"/>
      <c r="K134" s="32"/>
    </row>
    <row r="135" spans="1:11" ht="90" x14ac:dyDescent="0.3">
      <c r="A135" s="23" t="s">
        <v>1737</v>
      </c>
      <c r="B135" s="32" t="s">
        <v>14</v>
      </c>
      <c r="C135" s="31">
        <v>38904</v>
      </c>
      <c r="D135" s="107" t="s">
        <v>139</v>
      </c>
      <c r="E135" s="34" t="s">
        <v>46</v>
      </c>
      <c r="F135" s="29" t="s">
        <v>139</v>
      </c>
      <c r="G135" s="32" t="s">
        <v>107</v>
      </c>
      <c r="H135" s="32" t="s">
        <v>989</v>
      </c>
      <c r="I135" s="32" t="s">
        <v>1306</v>
      </c>
      <c r="J135" s="32" t="s">
        <v>1307</v>
      </c>
      <c r="K135" s="32" t="s">
        <v>992</v>
      </c>
    </row>
    <row r="136" spans="1:11" ht="45" x14ac:dyDescent="0.3">
      <c r="A136" s="32" t="s">
        <v>1740</v>
      </c>
      <c r="B136" s="32" t="s">
        <v>31</v>
      </c>
      <c r="C136" s="41">
        <v>38930</v>
      </c>
      <c r="D136" s="107" t="s">
        <v>1490</v>
      </c>
      <c r="E136" s="34" t="s">
        <v>55</v>
      </c>
      <c r="F136" s="29" t="s">
        <v>1490</v>
      </c>
      <c r="G136" s="32" t="s">
        <v>211</v>
      </c>
      <c r="H136" s="32" t="s">
        <v>114</v>
      </c>
      <c r="I136" s="23" t="s">
        <v>1491</v>
      </c>
      <c r="J136" s="32" t="s">
        <v>1154</v>
      </c>
      <c r="K136" s="32" t="s">
        <v>55</v>
      </c>
    </row>
    <row r="137" spans="1:11" ht="75" x14ac:dyDescent="0.3">
      <c r="A137" s="32" t="s">
        <v>1740</v>
      </c>
      <c r="B137" s="32" t="s">
        <v>31</v>
      </c>
      <c r="C137" s="41">
        <v>38899</v>
      </c>
      <c r="D137" s="107" t="s">
        <v>138</v>
      </c>
      <c r="E137" s="34" t="s">
        <v>55</v>
      </c>
      <c r="F137" s="29" t="s">
        <v>957</v>
      </c>
      <c r="G137" s="32" t="s">
        <v>158</v>
      </c>
      <c r="H137" s="32" t="s">
        <v>114</v>
      </c>
      <c r="I137" s="23" t="s">
        <v>1309</v>
      </c>
      <c r="J137" s="32" t="s">
        <v>1154</v>
      </c>
      <c r="K137" s="32" t="s">
        <v>55</v>
      </c>
    </row>
    <row r="138" spans="1:11" ht="45" x14ac:dyDescent="0.3">
      <c r="A138" s="23" t="s">
        <v>1739</v>
      </c>
      <c r="B138" s="23" t="s">
        <v>31</v>
      </c>
      <c r="C138" s="22">
        <v>38899</v>
      </c>
      <c r="D138" s="115" t="s">
        <v>942</v>
      </c>
      <c r="E138" s="34" t="s">
        <v>46</v>
      </c>
      <c r="F138" s="29" t="s">
        <v>942</v>
      </c>
      <c r="G138" s="23" t="s">
        <v>158</v>
      </c>
      <c r="H138" s="23" t="s">
        <v>114</v>
      </c>
      <c r="I138" s="23" t="s">
        <v>1310</v>
      </c>
      <c r="J138" s="23" t="s">
        <v>1299</v>
      </c>
      <c r="K138" s="23" t="s">
        <v>377</v>
      </c>
    </row>
    <row r="139" spans="1:11" ht="90" x14ac:dyDescent="0.3">
      <c r="A139" s="32" t="s">
        <v>1745</v>
      </c>
      <c r="B139" s="32" t="s">
        <v>14</v>
      </c>
      <c r="C139" s="31">
        <v>38874</v>
      </c>
      <c r="D139" s="115" t="s">
        <v>987</v>
      </c>
      <c r="E139" s="34" t="s">
        <v>46</v>
      </c>
      <c r="F139" s="29" t="s">
        <v>987</v>
      </c>
      <c r="G139" s="32" t="s">
        <v>81</v>
      </c>
      <c r="H139" s="32" t="s">
        <v>12</v>
      </c>
      <c r="I139" s="32" t="s">
        <v>1311</v>
      </c>
      <c r="J139" s="32" t="s">
        <v>1312</v>
      </c>
      <c r="K139" s="32" t="s">
        <v>3</v>
      </c>
    </row>
    <row r="140" spans="1:11" ht="75" x14ac:dyDescent="0.3">
      <c r="A140" s="32" t="s">
        <v>1735</v>
      </c>
      <c r="B140" s="32" t="s">
        <v>14</v>
      </c>
      <c r="C140" s="31">
        <v>38874</v>
      </c>
      <c r="D140" s="107" t="s">
        <v>961</v>
      </c>
      <c r="E140" s="34" t="s">
        <v>1157</v>
      </c>
      <c r="F140" s="29" t="s">
        <v>961</v>
      </c>
      <c r="G140" s="32" t="s">
        <v>984</v>
      </c>
      <c r="H140" s="32" t="s">
        <v>976</v>
      </c>
      <c r="I140" s="32" t="s">
        <v>1313</v>
      </c>
      <c r="J140" s="32" t="s">
        <v>1314</v>
      </c>
      <c r="K140" s="32" t="s">
        <v>2</v>
      </c>
    </row>
    <row r="141" spans="1:11" ht="45" x14ac:dyDescent="0.3">
      <c r="A141" s="32" t="s">
        <v>1733</v>
      </c>
      <c r="B141" s="32" t="s">
        <v>15</v>
      </c>
      <c r="C141" s="31">
        <v>38843</v>
      </c>
      <c r="D141" s="107" t="s">
        <v>958</v>
      </c>
      <c r="E141" s="34" t="s">
        <v>46</v>
      </c>
      <c r="F141" s="29" t="s">
        <v>159</v>
      </c>
      <c r="G141" s="32" t="s">
        <v>997</v>
      </c>
      <c r="H141" s="32" t="s">
        <v>996</v>
      </c>
      <c r="I141" s="32" t="s">
        <v>1315</v>
      </c>
      <c r="J141" s="32" t="s">
        <v>1316</v>
      </c>
      <c r="K141" s="32" t="s">
        <v>87</v>
      </c>
    </row>
    <row r="142" spans="1:11" ht="75" x14ac:dyDescent="0.3">
      <c r="A142" s="32" t="s">
        <v>1732</v>
      </c>
      <c r="B142" s="32" t="s">
        <v>14</v>
      </c>
      <c r="C142" s="31">
        <v>38843</v>
      </c>
      <c r="D142" s="115" t="s">
        <v>959</v>
      </c>
      <c r="E142" s="34" t="s">
        <v>46</v>
      </c>
      <c r="F142" s="29" t="s">
        <v>959</v>
      </c>
      <c r="G142" s="32" t="s">
        <v>170</v>
      </c>
      <c r="H142" s="32" t="s">
        <v>976</v>
      </c>
      <c r="I142" s="32" t="s">
        <v>1317</v>
      </c>
      <c r="J142" s="32" t="s">
        <v>1318</v>
      </c>
      <c r="K142" s="32" t="s">
        <v>985</v>
      </c>
    </row>
    <row r="143" spans="1:11" ht="45" x14ac:dyDescent="0.3">
      <c r="A143" s="32" t="s">
        <v>1732</v>
      </c>
      <c r="B143" s="32" t="s">
        <v>14</v>
      </c>
      <c r="C143" s="31">
        <v>38845</v>
      </c>
      <c r="D143" s="115" t="s">
        <v>986</v>
      </c>
      <c r="E143" s="34" t="s">
        <v>46</v>
      </c>
      <c r="F143" s="29" t="s">
        <v>960</v>
      </c>
      <c r="G143" s="32" t="s">
        <v>170</v>
      </c>
      <c r="H143" s="32" t="s">
        <v>976</v>
      </c>
      <c r="I143" s="32" t="s">
        <v>1319</v>
      </c>
      <c r="J143" s="32" t="s">
        <v>1320</v>
      </c>
      <c r="K143" s="32" t="s">
        <v>985</v>
      </c>
    </row>
    <row r="144" spans="1:11" ht="30" x14ac:dyDescent="0.3">
      <c r="A144" s="32" t="s">
        <v>6</v>
      </c>
      <c r="B144" s="32" t="s">
        <v>31</v>
      </c>
      <c r="C144" s="31">
        <v>38838</v>
      </c>
      <c r="D144" s="119" t="s">
        <v>1497</v>
      </c>
      <c r="E144" s="34" t="s">
        <v>108</v>
      </c>
      <c r="F144" s="34" t="s">
        <v>108</v>
      </c>
      <c r="G144" s="32" t="s">
        <v>107</v>
      </c>
      <c r="H144" s="32"/>
      <c r="I144" s="32"/>
      <c r="J144" s="32"/>
      <c r="K144" s="32" t="s">
        <v>1498</v>
      </c>
    </row>
    <row r="145" spans="1:11" x14ac:dyDescent="0.3">
      <c r="A145" s="32" t="s">
        <v>6</v>
      </c>
      <c r="B145" s="32" t="s">
        <v>15</v>
      </c>
      <c r="C145" s="31">
        <v>38777</v>
      </c>
      <c r="D145" s="131" t="s">
        <v>141</v>
      </c>
      <c r="E145" s="34" t="s">
        <v>108</v>
      </c>
      <c r="F145" s="34" t="s">
        <v>108</v>
      </c>
      <c r="G145" s="32"/>
      <c r="H145" s="32" t="s">
        <v>114</v>
      </c>
      <c r="I145" s="32"/>
      <c r="J145" s="32"/>
      <c r="K145" s="32"/>
    </row>
    <row r="146" spans="1:11" ht="45" x14ac:dyDescent="0.3">
      <c r="A146" s="23" t="s">
        <v>1739</v>
      </c>
      <c r="B146" s="23" t="s">
        <v>14</v>
      </c>
      <c r="C146" s="22">
        <v>38777</v>
      </c>
      <c r="D146" s="115" t="s">
        <v>932</v>
      </c>
      <c r="E146" s="34" t="s">
        <v>46</v>
      </c>
      <c r="F146" s="29" t="s">
        <v>932</v>
      </c>
      <c r="G146" s="23" t="s">
        <v>956</v>
      </c>
      <c r="H146" s="23" t="s">
        <v>934</v>
      </c>
      <c r="I146" s="23" t="s">
        <v>1321</v>
      </c>
      <c r="J146" s="23" t="s">
        <v>1322</v>
      </c>
      <c r="K146" s="23" t="s">
        <v>933</v>
      </c>
    </row>
    <row r="147" spans="1:11" x14ac:dyDescent="0.3">
      <c r="A147" s="23" t="s">
        <v>1740</v>
      </c>
      <c r="B147" s="23" t="s">
        <v>14</v>
      </c>
      <c r="C147" s="22">
        <v>38718</v>
      </c>
      <c r="D147" s="119" t="s">
        <v>1452</v>
      </c>
      <c r="E147" s="34" t="s">
        <v>108</v>
      </c>
      <c r="F147" s="34" t="s">
        <v>108</v>
      </c>
      <c r="G147" s="23" t="s">
        <v>77</v>
      </c>
      <c r="H147" s="23" t="s">
        <v>1453</v>
      </c>
      <c r="I147" s="23"/>
      <c r="J147" s="23"/>
      <c r="K147" s="23" t="s">
        <v>25</v>
      </c>
    </row>
    <row r="148" spans="1:11" x14ac:dyDescent="0.3">
      <c r="A148" s="32" t="s">
        <v>6</v>
      </c>
      <c r="B148" s="32" t="s">
        <v>14</v>
      </c>
      <c r="C148" s="31">
        <v>38722</v>
      </c>
      <c r="D148" s="131" t="s">
        <v>2132</v>
      </c>
      <c r="E148" s="34" t="s">
        <v>108</v>
      </c>
      <c r="F148" s="34" t="s">
        <v>108</v>
      </c>
      <c r="G148" s="32"/>
      <c r="H148" s="32" t="s">
        <v>976</v>
      </c>
      <c r="I148" s="32"/>
      <c r="J148" s="32"/>
      <c r="K148" s="32"/>
    </row>
    <row r="149" spans="1:11" ht="30" x14ac:dyDescent="0.3">
      <c r="A149" s="32" t="s">
        <v>6</v>
      </c>
      <c r="B149" s="32" t="s">
        <v>14</v>
      </c>
      <c r="C149" s="31">
        <v>38718</v>
      </c>
      <c r="D149" s="131" t="s">
        <v>1448</v>
      </c>
      <c r="E149" s="34" t="s">
        <v>108</v>
      </c>
      <c r="F149" s="34" t="s">
        <v>108</v>
      </c>
      <c r="G149" s="32" t="s">
        <v>1503</v>
      </c>
      <c r="H149" s="32" t="s">
        <v>1449</v>
      </c>
      <c r="I149" s="32"/>
      <c r="J149" s="32"/>
      <c r="K149" s="32" t="s">
        <v>0</v>
      </c>
    </row>
    <row r="150" spans="1:11" ht="75" x14ac:dyDescent="0.3">
      <c r="A150" s="23" t="s">
        <v>1737</v>
      </c>
      <c r="B150" s="32" t="s">
        <v>14</v>
      </c>
      <c r="C150" s="31">
        <v>38687</v>
      </c>
      <c r="D150" s="115" t="s">
        <v>148</v>
      </c>
      <c r="E150" s="34" t="s">
        <v>46</v>
      </c>
      <c r="F150" s="29" t="s">
        <v>148</v>
      </c>
      <c r="G150" s="32" t="s">
        <v>156</v>
      </c>
      <c r="H150" s="32" t="s">
        <v>989</v>
      </c>
      <c r="I150" s="32" t="s">
        <v>1323</v>
      </c>
      <c r="J150" s="32" t="s">
        <v>1324</v>
      </c>
      <c r="K150" s="32" t="s">
        <v>2</v>
      </c>
    </row>
    <row r="151" spans="1:11" ht="45" x14ac:dyDescent="0.3">
      <c r="A151" s="32" t="s">
        <v>1730</v>
      </c>
      <c r="B151" s="32" t="s">
        <v>14</v>
      </c>
      <c r="C151" s="31">
        <v>38630</v>
      </c>
      <c r="D151" s="129" t="s">
        <v>966</v>
      </c>
      <c r="E151" s="34" t="s">
        <v>46</v>
      </c>
      <c r="F151" s="29" t="s">
        <v>967</v>
      </c>
      <c r="G151" s="32" t="s">
        <v>995</v>
      </c>
      <c r="H151" s="32" t="s">
        <v>976</v>
      </c>
      <c r="I151" s="32" t="s">
        <v>1325</v>
      </c>
      <c r="J151" s="32" t="s">
        <v>1326</v>
      </c>
      <c r="K151" s="32" t="s">
        <v>988</v>
      </c>
    </row>
    <row r="152" spans="1:11" x14ac:dyDescent="0.3">
      <c r="A152" s="32" t="s">
        <v>6</v>
      </c>
      <c r="B152" s="32" t="s">
        <v>15</v>
      </c>
      <c r="C152" s="31">
        <v>38569</v>
      </c>
      <c r="D152" s="131" t="s">
        <v>142</v>
      </c>
      <c r="E152" s="34" t="s">
        <v>108</v>
      </c>
      <c r="F152" s="34" t="s">
        <v>108</v>
      </c>
      <c r="G152" s="32"/>
      <c r="H152" s="32" t="s">
        <v>114</v>
      </c>
      <c r="I152" s="32"/>
      <c r="J152" s="32"/>
      <c r="K152" s="32"/>
    </row>
    <row r="153" spans="1:11" ht="45" x14ac:dyDescent="0.3">
      <c r="A153" s="23" t="s">
        <v>1739</v>
      </c>
      <c r="B153" s="23" t="s">
        <v>31</v>
      </c>
      <c r="C153" s="22">
        <v>38534</v>
      </c>
      <c r="D153" s="115" t="s">
        <v>931</v>
      </c>
      <c r="E153" s="34" t="s">
        <v>46</v>
      </c>
      <c r="F153" s="29" t="s">
        <v>931</v>
      </c>
      <c r="G153" s="23" t="s">
        <v>158</v>
      </c>
      <c r="H153" s="23" t="s">
        <v>114</v>
      </c>
      <c r="I153" s="23" t="s">
        <v>1327</v>
      </c>
      <c r="J153" s="23" t="s">
        <v>1299</v>
      </c>
      <c r="K153" s="23" t="s">
        <v>377</v>
      </c>
    </row>
    <row r="154" spans="1:11" ht="30" x14ac:dyDescent="0.3">
      <c r="A154" s="32" t="s">
        <v>6</v>
      </c>
      <c r="B154" s="32" t="s">
        <v>14</v>
      </c>
      <c r="C154" s="31">
        <v>38477</v>
      </c>
      <c r="D154" s="119" t="s">
        <v>968</v>
      </c>
      <c r="E154" s="34" t="s">
        <v>108</v>
      </c>
      <c r="F154" s="34" t="s">
        <v>108</v>
      </c>
      <c r="G154" s="32"/>
      <c r="H154" s="32" t="s">
        <v>975</v>
      </c>
      <c r="I154" s="32"/>
      <c r="J154" s="32"/>
      <c r="K154" s="32"/>
    </row>
    <row r="155" spans="1:11" ht="30" x14ac:dyDescent="0.3">
      <c r="A155" s="32" t="s">
        <v>6</v>
      </c>
      <c r="B155" s="32" t="s">
        <v>14</v>
      </c>
      <c r="C155" s="31">
        <v>38477</v>
      </c>
      <c r="D155" s="131" t="s">
        <v>969</v>
      </c>
      <c r="E155" s="34" t="s">
        <v>108</v>
      </c>
      <c r="F155" s="34" t="s">
        <v>108</v>
      </c>
      <c r="G155" s="32"/>
      <c r="H155" s="32" t="s">
        <v>976</v>
      </c>
      <c r="I155" s="32"/>
      <c r="J155" s="32"/>
      <c r="K155" s="32"/>
    </row>
    <row r="156" spans="1:11" ht="30" x14ac:dyDescent="0.3">
      <c r="A156" s="32" t="s">
        <v>6</v>
      </c>
      <c r="B156" s="32" t="s">
        <v>14</v>
      </c>
      <c r="C156" s="31">
        <v>38447</v>
      </c>
      <c r="D156" s="131" t="s">
        <v>1156</v>
      </c>
      <c r="E156" s="34" t="s">
        <v>108</v>
      </c>
      <c r="F156" s="34" t="s">
        <v>108</v>
      </c>
      <c r="G156" s="32"/>
      <c r="H156" s="32" t="s">
        <v>11</v>
      </c>
      <c r="I156" s="32"/>
      <c r="J156" s="32"/>
      <c r="K156" s="32"/>
    </row>
    <row r="157" spans="1:11" x14ac:dyDescent="0.3">
      <c r="A157" s="32" t="s">
        <v>6</v>
      </c>
      <c r="B157" s="32" t="s">
        <v>14</v>
      </c>
      <c r="C157" s="31">
        <v>38416</v>
      </c>
      <c r="D157" s="131" t="s">
        <v>140</v>
      </c>
      <c r="E157" s="34" t="s">
        <v>108</v>
      </c>
      <c r="F157" s="34" t="s">
        <v>108</v>
      </c>
      <c r="G157" s="32"/>
      <c r="H157" s="32" t="s">
        <v>989</v>
      </c>
      <c r="I157" s="32"/>
      <c r="J157" s="32"/>
      <c r="K157" s="32"/>
    </row>
    <row r="158" spans="1:11" ht="105" x14ac:dyDescent="0.3">
      <c r="A158" s="23" t="s">
        <v>1737</v>
      </c>
      <c r="B158" s="32" t="s">
        <v>14</v>
      </c>
      <c r="C158" s="31">
        <v>38357</v>
      </c>
      <c r="D158" s="115" t="s">
        <v>990</v>
      </c>
      <c r="E158" s="34" t="s">
        <v>46</v>
      </c>
      <c r="F158" s="29" t="s">
        <v>990</v>
      </c>
      <c r="G158" s="32" t="s">
        <v>156</v>
      </c>
      <c r="H158" s="32" t="s">
        <v>989</v>
      </c>
      <c r="I158" s="32" t="s">
        <v>1328</v>
      </c>
      <c r="J158" s="32" t="s">
        <v>991</v>
      </c>
      <c r="K158" s="32" t="s">
        <v>2</v>
      </c>
    </row>
    <row r="159" spans="1:11" ht="30" x14ac:dyDescent="0.3">
      <c r="A159" s="32" t="s">
        <v>6</v>
      </c>
      <c r="B159" s="32" t="s">
        <v>15</v>
      </c>
      <c r="C159" s="31">
        <v>38357</v>
      </c>
      <c r="D159" s="131" t="s">
        <v>143</v>
      </c>
      <c r="E159" s="34" t="s">
        <v>108</v>
      </c>
      <c r="F159" s="34" t="s">
        <v>108</v>
      </c>
      <c r="G159" s="32"/>
      <c r="H159" s="32" t="s">
        <v>127</v>
      </c>
      <c r="I159" s="32"/>
      <c r="J159" s="32"/>
      <c r="K159" s="32"/>
    </row>
    <row r="160" spans="1:11" x14ac:dyDescent="0.3">
      <c r="A160" s="32" t="s">
        <v>6</v>
      </c>
      <c r="B160" s="32"/>
      <c r="C160" s="31">
        <v>38353</v>
      </c>
      <c r="D160" s="131" t="s">
        <v>1451</v>
      </c>
      <c r="E160" s="34" t="s">
        <v>108</v>
      </c>
      <c r="F160" s="34" t="s">
        <v>108</v>
      </c>
      <c r="G160" s="32"/>
      <c r="H160" s="32"/>
      <c r="I160" s="32"/>
      <c r="J160" s="32"/>
      <c r="K160" s="32" t="s">
        <v>82</v>
      </c>
    </row>
    <row r="161" spans="1:11" ht="75" x14ac:dyDescent="0.3">
      <c r="A161" s="23" t="s">
        <v>1740</v>
      </c>
      <c r="B161" s="23" t="s">
        <v>31</v>
      </c>
      <c r="C161" s="22">
        <v>38231</v>
      </c>
      <c r="D161" s="119" t="s">
        <v>999</v>
      </c>
      <c r="E161" s="34" t="s">
        <v>108</v>
      </c>
      <c r="F161" s="34" t="s">
        <v>108</v>
      </c>
      <c r="G161" s="23" t="s">
        <v>158</v>
      </c>
      <c r="H161" s="23" t="s">
        <v>114</v>
      </c>
      <c r="I161" s="23" t="s">
        <v>1308</v>
      </c>
      <c r="J161" s="32" t="s">
        <v>1154</v>
      </c>
      <c r="K161" s="23" t="s">
        <v>55</v>
      </c>
    </row>
    <row r="162" spans="1:11" ht="60" x14ac:dyDescent="0.3">
      <c r="A162" s="23" t="s">
        <v>1738</v>
      </c>
      <c r="B162" s="23" t="s">
        <v>31</v>
      </c>
      <c r="C162" s="22">
        <v>38231</v>
      </c>
      <c r="D162" s="119" t="s">
        <v>999</v>
      </c>
      <c r="E162" s="34" t="s">
        <v>108</v>
      </c>
      <c r="F162" s="34" t="s">
        <v>108</v>
      </c>
      <c r="G162" s="23" t="s">
        <v>158</v>
      </c>
      <c r="H162" s="23" t="s">
        <v>114</v>
      </c>
      <c r="I162" s="23" t="s">
        <v>1329</v>
      </c>
      <c r="J162" s="23" t="s">
        <v>1158</v>
      </c>
      <c r="K162" s="23" t="s">
        <v>594</v>
      </c>
    </row>
    <row r="163" spans="1:11" ht="30" x14ac:dyDescent="0.3">
      <c r="A163" s="32" t="s">
        <v>1746</v>
      </c>
      <c r="B163" s="32" t="s">
        <v>15</v>
      </c>
      <c r="C163" s="31">
        <v>38203</v>
      </c>
      <c r="D163" s="131" t="s">
        <v>144</v>
      </c>
      <c r="E163" s="34" t="s">
        <v>108</v>
      </c>
      <c r="F163" s="34" t="s">
        <v>108</v>
      </c>
      <c r="G163" s="32" t="s">
        <v>81</v>
      </c>
      <c r="H163" s="32" t="s">
        <v>973</v>
      </c>
      <c r="I163" s="32"/>
      <c r="J163" s="32"/>
      <c r="K163" s="32"/>
    </row>
    <row r="164" spans="1:11" x14ac:dyDescent="0.3">
      <c r="A164" s="32" t="s">
        <v>6</v>
      </c>
      <c r="B164" s="32" t="s">
        <v>14</v>
      </c>
      <c r="C164" s="31">
        <v>38172</v>
      </c>
      <c r="D164" s="131" t="s">
        <v>1155</v>
      </c>
      <c r="E164" s="34" t="s">
        <v>108</v>
      </c>
      <c r="F164" s="34" t="s">
        <v>108</v>
      </c>
      <c r="G164" s="32" t="s">
        <v>1081</v>
      </c>
      <c r="H164" s="32" t="s">
        <v>975</v>
      </c>
      <c r="I164" s="32"/>
      <c r="J164" s="32"/>
      <c r="K164" s="32"/>
    </row>
    <row r="165" spans="1:11" ht="45" x14ac:dyDescent="0.3">
      <c r="A165" s="23" t="s">
        <v>1734</v>
      </c>
      <c r="B165" s="23" t="s">
        <v>14</v>
      </c>
      <c r="C165" s="22">
        <v>38169</v>
      </c>
      <c r="D165" s="115" t="s">
        <v>949</v>
      </c>
      <c r="E165" s="34" t="s">
        <v>46</v>
      </c>
      <c r="F165" s="29" t="s">
        <v>949</v>
      </c>
      <c r="G165" s="23" t="s">
        <v>77</v>
      </c>
      <c r="H165" s="23" t="s">
        <v>951</v>
      </c>
      <c r="I165" s="23" t="s">
        <v>1330</v>
      </c>
      <c r="J165" s="23" t="s">
        <v>1331</v>
      </c>
      <c r="K165" s="23" t="s">
        <v>950</v>
      </c>
    </row>
    <row r="166" spans="1:11" s="16" customFormat="1" ht="45" x14ac:dyDescent="0.2">
      <c r="A166" s="23" t="s">
        <v>1738</v>
      </c>
      <c r="B166" s="23" t="s">
        <v>15</v>
      </c>
      <c r="C166" s="22">
        <v>38169</v>
      </c>
      <c r="D166" s="115" t="s">
        <v>1094</v>
      </c>
      <c r="E166" s="34" t="s">
        <v>46</v>
      </c>
      <c r="F166" s="29" t="s">
        <v>1094</v>
      </c>
      <c r="G166" s="23" t="s">
        <v>77</v>
      </c>
      <c r="H166" s="23" t="s">
        <v>1095</v>
      </c>
      <c r="I166" s="23" t="s">
        <v>1332</v>
      </c>
      <c r="J166" s="23" t="s">
        <v>1334</v>
      </c>
      <c r="K166" s="23" t="s">
        <v>82</v>
      </c>
    </row>
    <row r="167" spans="1:11" ht="60" x14ac:dyDescent="0.3">
      <c r="A167" s="23" t="s">
        <v>1738</v>
      </c>
      <c r="B167" s="23" t="s">
        <v>15</v>
      </c>
      <c r="C167" s="22">
        <v>38169</v>
      </c>
      <c r="D167" s="119" t="s">
        <v>1159</v>
      </c>
      <c r="E167" s="34" t="s">
        <v>108</v>
      </c>
      <c r="F167" s="34" t="s">
        <v>108</v>
      </c>
      <c r="G167" s="23" t="s">
        <v>77</v>
      </c>
      <c r="H167" s="23" t="s">
        <v>1097</v>
      </c>
      <c r="I167" s="23" t="s">
        <v>1333</v>
      </c>
      <c r="J167" s="23" t="s">
        <v>1335</v>
      </c>
      <c r="K167" s="23" t="s">
        <v>1096</v>
      </c>
    </row>
    <row r="168" spans="1:11" ht="105" x14ac:dyDescent="0.3">
      <c r="A168" s="32" t="s">
        <v>1747</v>
      </c>
      <c r="B168" s="32" t="s">
        <v>14</v>
      </c>
      <c r="C168" s="31">
        <v>38142</v>
      </c>
      <c r="D168" s="107" t="s">
        <v>953</v>
      </c>
      <c r="E168" s="34" t="s">
        <v>46</v>
      </c>
      <c r="F168" s="29" t="s">
        <v>32</v>
      </c>
      <c r="G168" s="32" t="s">
        <v>972</v>
      </c>
      <c r="H168" s="32" t="s">
        <v>976</v>
      </c>
      <c r="I168" s="32" t="s">
        <v>1336</v>
      </c>
      <c r="J168" s="32" t="s">
        <v>982</v>
      </c>
      <c r="K168" s="32" t="s">
        <v>981</v>
      </c>
    </row>
    <row r="169" spans="1:11" ht="45" x14ac:dyDescent="0.3">
      <c r="A169" s="23" t="s">
        <v>1748</v>
      </c>
      <c r="B169" s="23" t="s">
        <v>31</v>
      </c>
      <c r="C169" s="22">
        <v>38139</v>
      </c>
      <c r="D169" s="115" t="s">
        <v>943</v>
      </c>
      <c r="E169" s="34" t="s">
        <v>46</v>
      </c>
      <c r="F169" s="29" t="s">
        <v>943</v>
      </c>
      <c r="G169" s="23" t="s">
        <v>947</v>
      </c>
      <c r="H169" s="23" t="s">
        <v>114</v>
      </c>
      <c r="I169" s="23" t="s">
        <v>1337</v>
      </c>
      <c r="J169" s="23" t="s">
        <v>1338</v>
      </c>
      <c r="K169" s="23" t="s">
        <v>944</v>
      </c>
    </row>
    <row r="170" spans="1:11" ht="75" x14ac:dyDescent="0.3">
      <c r="A170" s="23" t="s">
        <v>1748</v>
      </c>
      <c r="B170" s="23" t="s">
        <v>31</v>
      </c>
      <c r="C170" s="22">
        <v>38139</v>
      </c>
      <c r="D170" s="115" t="s">
        <v>945</v>
      </c>
      <c r="E170" s="34" t="s">
        <v>46</v>
      </c>
      <c r="F170" s="29" t="s">
        <v>945</v>
      </c>
      <c r="G170" s="23" t="s">
        <v>158</v>
      </c>
      <c r="H170" s="23" t="s">
        <v>114</v>
      </c>
      <c r="I170" s="23" t="s">
        <v>1339</v>
      </c>
      <c r="J170" s="23" t="s">
        <v>946</v>
      </c>
      <c r="K170" s="23" t="s">
        <v>944</v>
      </c>
    </row>
    <row r="171" spans="1:11" ht="60" x14ac:dyDescent="0.3">
      <c r="A171" s="23" t="s">
        <v>1749</v>
      </c>
      <c r="B171" s="23" t="s">
        <v>14</v>
      </c>
      <c r="C171" s="22">
        <v>38139</v>
      </c>
      <c r="D171" s="115" t="s">
        <v>971</v>
      </c>
      <c r="E171" s="34" t="s">
        <v>46</v>
      </c>
      <c r="F171" s="29" t="s">
        <v>971</v>
      </c>
      <c r="G171" s="23" t="s">
        <v>972</v>
      </c>
      <c r="H171" s="23" t="s">
        <v>974</v>
      </c>
      <c r="I171" s="23" t="s">
        <v>1340</v>
      </c>
      <c r="J171" s="23" t="s">
        <v>1341</v>
      </c>
      <c r="K171" s="23" t="s">
        <v>952</v>
      </c>
    </row>
    <row r="172" spans="1:11" ht="60" x14ac:dyDescent="0.3">
      <c r="A172" s="23" t="s">
        <v>1736</v>
      </c>
      <c r="B172" s="23" t="s">
        <v>15</v>
      </c>
      <c r="C172" s="22">
        <v>38139</v>
      </c>
      <c r="D172" s="115" t="s">
        <v>954</v>
      </c>
      <c r="E172" s="34" t="s">
        <v>46</v>
      </c>
      <c r="F172" s="29" t="s">
        <v>954</v>
      </c>
      <c r="G172" s="23" t="s">
        <v>77</v>
      </c>
      <c r="H172" s="23" t="s">
        <v>1343</v>
      </c>
      <c r="I172" s="23" t="s">
        <v>1342</v>
      </c>
      <c r="J172" s="23" t="s">
        <v>1344</v>
      </c>
      <c r="K172" s="23" t="s">
        <v>82</v>
      </c>
    </row>
    <row r="173" spans="1:11" ht="60" x14ac:dyDescent="0.3">
      <c r="A173" s="32" t="s">
        <v>1732</v>
      </c>
      <c r="B173" s="32" t="s">
        <v>14</v>
      </c>
      <c r="C173" s="31">
        <v>38111</v>
      </c>
      <c r="D173" s="107" t="s">
        <v>963</v>
      </c>
      <c r="E173" s="34" t="s">
        <v>46</v>
      </c>
      <c r="F173" s="29" t="s">
        <v>964</v>
      </c>
      <c r="G173" s="32" t="s">
        <v>972</v>
      </c>
      <c r="H173" s="32" t="s">
        <v>975</v>
      </c>
      <c r="I173" s="32" t="s">
        <v>1345</v>
      </c>
      <c r="J173" s="32" t="s">
        <v>1346</v>
      </c>
      <c r="K173" s="32" t="s">
        <v>955</v>
      </c>
    </row>
    <row r="174" spans="1:11" ht="75" x14ac:dyDescent="0.3">
      <c r="A174" s="23" t="s">
        <v>1737</v>
      </c>
      <c r="B174" s="32" t="s">
        <v>14</v>
      </c>
      <c r="C174" s="31">
        <v>38108</v>
      </c>
      <c r="D174" s="107" t="s">
        <v>994</v>
      </c>
      <c r="E174" s="34" t="s">
        <v>46</v>
      </c>
      <c r="F174" s="29" t="s">
        <v>994</v>
      </c>
      <c r="G174" s="32" t="s">
        <v>81</v>
      </c>
      <c r="H174" s="32" t="s">
        <v>993</v>
      </c>
      <c r="I174" s="32" t="s">
        <v>1347</v>
      </c>
      <c r="J174" s="32" t="s">
        <v>1348</v>
      </c>
      <c r="K174" s="32" t="s">
        <v>992</v>
      </c>
    </row>
    <row r="175" spans="1:11" ht="30" x14ac:dyDescent="0.3">
      <c r="A175" s="32" t="s">
        <v>6</v>
      </c>
      <c r="B175" s="32" t="s">
        <v>14</v>
      </c>
      <c r="C175" s="31">
        <v>38108</v>
      </c>
      <c r="D175" s="131" t="s">
        <v>1160</v>
      </c>
      <c r="E175" s="34" t="s">
        <v>108</v>
      </c>
      <c r="F175" s="34" t="s">
        <v>108</v>
      </c>
      <c r="G175" s="32" t="s">
        <v>972</v>
      </c>
      <c r="H175" s="32" t="s">
        <v>975</v>
      </c>
      <c r="I175" s="32"/>
      <c r="J175" s="32"/>
      <c r="K175" s="32"/>
    </row>
    <row r="176" spans="1:11" x14ac:dyDescent="0.3">
      <c r="A176" s="32" t="s">
        <v>6</v>
      </c>
      <c r="B176" s="32" t="s">
        <v>14</v>
      </c>
      <c r="C176" s="31">
        <v>38050</v>
      </c>
      <c r="D176" s="131" t="s">
        <v>970</v>
      </c>
      <c r="E176" s="34" t="s">
        <v>108</v>
      </c>
      <c r="F176" s="34" t="s">
        <v>108</v>
      </c>
      <c r="G176" s="32"/>
      <c r="H176" s="32" t="s">
        <v>975</v>
      </c>
      <c r="I176" s="32"/>
      <c r="J176" s="32"/>
      <c r="K176" s="32"/>
    </row>
    <row r="177" spans="1:11" ht="90" x14ac:dyDescent="0.3">
      <c r="A177" s="23" t="s">
        <v>1738</v>
      </c>
      <c r="B177" s="23" t="s">
        <v>15</v>
      </c>
      <c r="C177" s="22">
        <v>38047</v>
      </c>
      <c r="D177" s="115" t="s">
        <v>1092</v>
      </c>
      <c r="E177" s="34" t="s">
        <v>46</v>
      </c>
      <c r="F177" s="29" t="s">
        <v>1092</v>
      </c>
      <c r="G177" s="23" t="s">
        <v>154</v>
      </c>
      <c r="H177" s="23" t="s">
        <v>1093</v>
      </c>
      <c r="I177" s="23" t="s">
        <v>1349</v>
      </c>
      <c r="J177" s="23" t="s">
        <v>1350</v>
      </c>
      <c r="K177" s="23" t="s">
        <v>20</v>
      </c>
    </row>
    <row r="178" spans="1:11" ht="105" x14ac:dyDescent="0.3">
      <c r="A178" s="23" t="s">
        <v>6</v>
      </c>
      <c r="B178" s="23" t="s">
        <v>15</v>
      </c>
      <c r="C178" s="22">
        <v>36495</v>
      </c>
      <c r="D178" s="115" t="s">
        <v>2562</v>
      </c>
      <c r="E178" s="34" t="s">
        <v>1147</v>
      </c>
      <c r="F178" s="29" t="s">
        <v>2562</v>
      </c>
      <c r="G178" s="23" t="s">
        <v>77</v>
      </c>
      <c r="H178" s="23" t="s">
        <v>108</v>
      </c>
      <c r="I178" s="23" t="s">
        <v>2563</v>
      </c>
      <c r="J178" s="23"/>
      <c r="K178" s="23" t="s">
        <v>2564</v>
      </c>
    </row>
    <row r="179" spans="1:11" x14ac:dyDescent="0.3">
      <c r="A179" s="64"/>
      <c r="B179" s="64"/>
      <c r="C179" s="65"/>
      <c r="D179" s="64"/>
      <c r="E179" s="64"/>
      <c r="F179" s="64"/>
      <c r="G179" s="64"/>
      <c r="H179" s="64"/>
      <c r="I179" s="64"/>
      <c r="J179" s="64"/>
      <c r="K179" s="64"/>
    </row>
    <row r="180" spans="1:11" x14ac:dyDescent="0.3">
      <c r="A180" s="64"/>
      <c r="B180" s="64"/>
      <c r="C180" s="65"/>
      <c r="D180" s="64"/>
      <c r="E180" s="64"/>
      <c r="F180" s="64"/>
      <c r="G180" s="64"/>
      <c r="H180" s="64"/>
      <c r="I180" s="64"/>
      <c r="J180" s="64"/>
      <c r="K180" s="64"/>
    </row>
    <row r="181" spans="1:11" x14ac:dyDescent="0.3">
      <c r="A181" s="64"/>
      <c r="B181" s="64"/>
      <c r="C181" s="65"/>
      <c r="D181" s="64"/>
      <c r="E181" s="64"/>
      <c r="F181" s="64"/>
      <c r="G181" s="64"/>
      <c r="H181" s="64"/>
      <c r="I181" s="64"/>
      <c r="J181" s="64"/>
      <c r="K181" s="64"/>
    </row>
    <row r="182" spans="1:11" x14ac:dyDescent="0.3">
      <c r="A182" s="64"/>
      <c r="B182" s="64"/>
      <c r="C182" s="65"/>
      <c r="D182" s="64"/>
      <c r="E182" s="64"/>
      <c r="F182" s="64"/>
      <c r="G182" s="64"/>
      <c r="H182" s="64"/>
      <c r="I182" s="64"/>
      <c r="J182" s="64"/>
      <c r="K182" s="64"/>
    </row>
    <row r="183" spans="1:11" x14ac:dyDescent="0.3">
      <c r="A183" s="64"/>
      <c r="B183" s="64"/>
      <c r="C183" s="65"/>
      <c r="D183" s="113"/>
      <c r="E183" s="64"/>
      <c r="F183" s="64"/>
      <c r="G183" s="64"/>
      <c r="H183" s="64"/>
      <c r="I183" s="64"/>
      <c r="J183" s="64"/>
      <c r="K183" s="64"/>
    </row>
    <row r="186" spans="1:11" x14ac:dyDescent="0.3">
      <c r="C186" s="113"/>
    </row>
    <row r="188" spans="1:11" x14ac:dyDescent="0.3">
      <c r="D188" s="113"/>
    </row>
    <row r="196" spans="2:4" x14ac:dyDescent="0.3">
      <c r="B196" s="113"/>
    </row>
    <row r="200" spans="2:4" x14ac:dyDescent="0.3">
      <c r="D200" s="113"/>
    </row>
  </sheetData>
  <autoFilter ref="A2:K203"/>
  <phoneticPr fontId="0" type="noConversion"/>
  <conditionalFormatting sqref="A2:K178">
    <cfRule type="expression" dxfId="7" priority="1">
      <formula>AND($B$1&lt;&gt;"",ISNUMBER(SEARCH($B$1,A2,1)))</formula>
    </cfRule>
  </conditionalFormatting>
  <hyperlinks>
    <hyperlink ref="F137" r:id="rId1" display="http://www.nationalgridus.com/non_html/2005EnergyEffReport.pdf"/>
    <hyperlink ref="F102" r:id="rId2"/>
    <hyperlink ref="F114" r:id="rId3"/>
    <hyperlink ref="F124" r:id="rId4"/>
    <hyperlink ref="F125" r:id="rId5"/>
    <hyperlink ref="F136" r:id="rId6"/>
    <hyperlink ref="F100" r:id="rId7"/>
    <hyperlink ref="F101" r:id="rId8"/>
    <hyperlink ref="F112" r:id="rId9"/>
    <hyperlink ref="F105" r:id="rId10"/>
    <hyperlink ref="F104" r:id="rId11"/>
    <hyperlink ref="F130" r:id="rId12" display="Multiple Small Business Services Programs - Impact Evaluation 2007"/>
    <hyperlink ref="F103" r:id="rId13"/>
    <hyperlink ref="F93" r:id="rId14"/>
    <hyperlink ref="F86" r:id="rId15"/>
    <hyperlink ref="F111" r:id="rId16"/>
    <hyperlink ref="F110" r:id="rId17"/>
    <hyperlink ref="F88" r:id="rId18" display="2009 Energy Efficiency Annual Report - Volume 1"/>
    <hyperlink ref="F89" r:id="rId19"/>
    <hyperlink ref="F4" r:id="rId20"/>
    <hyperlink ref="F65" r:id="rId21"/>
    <hyperlink ref="F66" r:id="rId22"/>
    <hyperlink ref="F68" r:id="rId23"/>
    <hyperlink ref="F49" r:id="rId24"/>
    <hyperlink ref="F69" r:id="rId25"/>
    <hyperlink ref="F85" r:id="rId26"/>
    <hyperlink ref="F72" r:id="rId27"/>
    <hyperlink ref="F73" r:id="rId28"/>
    <hyperlink ref="F67" r:id="rId29"/>
    <hyperlink ref="F48" r:id="rId30"/>
    <hyperlink ref="F47" r:id="rId31"/>
    <hyperlink ref="F50" r:id="rId32"/>
    <hyperlink ref="F70" r:id="rId33"/>
    <hyperlink ref="F71" r:id="rId34"/>
    <hyperlink ref="F78" r:id="rId35"/>
    <hyperlink ref="F80" r:id="rId36"/>
    <hyperlink ref="F83" r:id="rId37"/>
    <hyperlink ref="F84" r:id="rId38"/>
    <hyperlink ref="F76" r:id="rId39"/>
    <hyperlink ref="F75" r:id="rId40"/>
    <hyperlink ref="F53" r:id="rId41"/>
    <hyperlink ref="F45" r:id="rId42"/>
    <hyperlink ref="F51" r:id="rId43"/>
    <hyperlink ref="F64" r:id="rId44"/>
    <hyperlink ref="F63" r:id="rId45"/>
    <hyperlink ref="F62" r:id="rId46"/>
    <hyperlink ref="F61" r:id="rId47"/>
    <hyperlink ref="F59" r:id="rId48"/>
    <hyperlink ref="F60" r:id="rId49"/>
    <hyperlink ref="F58" r:id="rId50"/>
    <hyperlink ref="F57" r:id="rId51"/>
    <hyperlink ref="F56" r:id="rId52"/>
    <hyperlink ref="F74" r:id="rId53"/>
    <hyperlink ref="F79" r:id="rId54"/>
    <hyperlink ref="F46" r:id="rId55"/>
    <hyperlink ref="F77" r:id="rId56"/>
    <hyperlink ref="F55" r:id="rId57"/>
    <hyperlink ref="F54" r:id="rId58"/>
    <hyperlink ref="F81" r:id="rId59"/>
    <hyperlink ref="F52" r:id="rId60"/>
    <hyperlink ref="F40" r:id="rId61"/>
    <hyperlink ref="F19" r:id="rId62" display="2012 Residential Heating, Water Heating, and Cooling Equipment Evaluation: Net-to-Gross, Market Effects, and Equipment Replacement Timing"/>
    <hyperlink ref="F38" r:id="rId63"/>
    <hyperlink ref="F39" r:id="rId64"/>
    <hyperlink ref="F116" r:id="rId65"/>
    <hyperlink ref="F120" r:id="rId66"/>
    <hyperlink ref="F117" r:id="rId67"/>
    <hyperlink ref="F121" r:id="rId68"/>
    <hyperlink ref="F123" r:id="rId69"/>
    <hyperlink ref="F127" r:id="rId70"/>
    <hyperlink ref="F128" r:id="rId71"/>
    <hyperlink ref="F129" r:id="rId72"/>
    <hyperlink ref="F132" r:id="rId73"/>
    <hyperlink ref="F133" r:id="rId74"/>
    <hyperlink ref="F135" r:id="rId75"/>
    <hyperlink ref="F138" r:id="rId76" display="Cape Light Compact: Annual Report on Energy Efficiency Activities"/>
    <hyperlink ref="F139" r:id="rId77"/>
    <hyperlink ref="F140" r:id="rId78"/>
    <hyperlink ref="F141" r:id="rId79"/>
    <hyperlink ref="F142" r:id="rId80"/>
    <hyperlink ref="F143" r:id="rId81"/>
    <hyperlink ref="F146" r:id="rId82"/>
    <hyperlink ref="F150" r:id="rId83"/>
    <hyperlink ref="F151" r:id="rId84"/>
    <hyperlink ref="F153" r:id="rId85"/>
    <hyperlink ref="F158" r:id="rId86"/>
    <hyperlink ref="F165" r:id="rId87"/>
    <hyperlink ref="F166" r:id="rId88"/>
    <hyperlink ref="F168" r:id="rId89"/>
    <hyperlink ref="F169" r:id="rId90"/>
    <hyperlink ref="F170" r:id="rId91"/>
    <hyperlink ref="F171" r:id="rId92" display="Evaluation of the Massachusetts ENERGY STAR Residential Lighting Program, Program Year 2003 Integrated Report"/>
    <hyperlink ref="F172" r:id="rId93"/>
    <hyperlink ref="F173" r:id="rId94"/>
    <hyperlink ref="F174" r:id="rId95"/>
    <hyperlink ref="F177" r:id="rId96"/>
    <hyperlink ref="F178" r:id="rId97"/>
    <hyperlink ref="F82" r:id="rId98" display="http://www.neep.org/Assets/uploads/files/emv/emv-library/2010-11-18_MA_NTG.pdf"/>
    <hyperlink ref="F87" r:id="rId99" display="http://www.neep.org/Assets/uploads/files/emv/emv-library/2010-8_NSTAR_2009_Annual_Report.pdf"/>
    <hyperlink ref="F90" r:id="rId100" display="http://www.neep.org/Assets/uploads/files/emv/emv-library/2010-6-14_Plug-Load_EE_Businesses.pdf"/>
    <hyperlink ref="F91" r:id="rId101" display="http://www.neep.org/Assets/uploads/files/emv/emv-library/2010-5-26_New_Homes_ES.pdf"/>
    <hyperlink ref="F92" r:id="rId102" display="http://www.neep.org/Assets/uploads/files/emv/emv-library/2010-5-26_New_Homes_ES_Progress_Report.pdf"/>
    <hyperlink ref="F94" r:id="rId103" display="http://www.neep.org/Assets/uploads/files/emv/emv-library/2010-3-31_CLC_Res_Smart_Energy_Monitoring_Pilot.pdf"/>
    <hyperlink ref="F95" r:id="rId104" display="http://www.neep.org/Assets/uploads/files/emv/emv-library/2010-3_Energy_Pay_Save_Program.pdf"/>
    <hyperlink ref="F96" r:id="rId105" display="http://www.neep.org/Assets/uploads/files/emv/emv-library/2010-2-24_MA_Homes_ES_Cool_Smart_QI_Verification.pdf"/>
    <hyperlink ref="F97" r:id="rId106" display="http://www.neep.org/Assets/uploads/files/emv/emv-library/2010-1-28_Market_CFLs_MA.pdf"/>
    <hyperlink ref="F98" r:id="rId107" display="http://www.neep.org/Assets/uploads/files/emv/emv-library/2009-10-16_Multi-Family.pdf"/>
    <hyperlink ref="F99" r:id="rId108" display="http://www.neep.org/Assets/uploads/files/emv/emv-library/2009-8_NSTAR_2008_EE_Annual_Report.pdf"/>
    <hyperlink ref="F106" r:id="rId109" display="http://www.neep.org/Assets/uploads/files/emv/emv-library/2009-7-2_Eval_New_Homes_ES_2008_Findings_Analysis.pdf"/>
    <hyperlink ref="F107" r:id="rId110" display="http://www.neep.org/Assets/uploads/files/emv/emv-library/2009-7-6_New_Homes_ES_2008_Progress_Report.pdf"/>
    <hyperlink ref="F108" r:id="rId111" display="http://www.neep.org/Assets/uploads/files/emv/emv-library/2009-6-4_New_Homes_ES_Energy_Savings_Analysis.pdf"/>
    <hyperlink ref="F109" r:id="rId112" display="http://www.neep.org/Assets/uploads/files/emv/emv-library/2009-4_MA_Residential_Appliance_Saturation_Survey.pdf"/>
    <hyperlink ref="F118" r:id="rId113" display="http://www.neep.org/Assets/uploads/files/emv/emv-library/2008-5-28_Calc_Report_Meth_MA_ES_Homes.pdf"/>
    <hyperlink ref="F126" r:id="rId114" display="http://www.neep.org/Assets/uploads/files/emv/emv-library/2007-7-11_MPER_ES_Lighting_2006.pdf"/>
    <hyperlink ref="F42" r:id="rId115"/>
    <hyperlink ref="F43" r:id="rId116"/>
    <hyperlink ref="F37" r:id="rId117"/>
    <hyperlink ref="F36" r:id="rId118"/>
    <hyperlink ref="F35" r:id="rId119"/>
    <hyperlink ref="F34" r:id="rId120"/>
    <hyperlink ref="F33" r:id="rId121"/>
    <hyperlink ref="F31" r:id="rId122"/>
    <hyperlink ref="F30" r:id="rId123"/>
    <hyperlink ref="F29" r:id="rId124"/>
    <hyperlink ref="F28" r:id="rId125"/>
    <hyperlink ref="F27" r:id="rId126"/>
    <hyperlink ref="F26" r:id="rId127"/>
    <hyperlink ref="F25" r:id="rId128"/>
    <hyperlink ref="F24" r:id="rId129"/>
    <hyperlink ref="F23" r:id="rId130"/>
    <hyperlink ref="F22" r:id="rId131"/>
    <hyperlink ref="F21" r:id="rId132"/>
    <hyperlink ref="F20" r:id="rId133"/>
    <hyperlink ref="F18" r:id="rId134"/>
    <hyperlink ref="F17" r:id="rId135"/>
    <hyperlink ref="F41" r:id="rId136"/>
    <hyperlink ref="F16" r:id="rId137"/>
    <hyperlink ref="F44" r:id="rId138"/>
    <hyperlink ref="F15" r:id="rId139"/>
    <hyperlink ref="F14" r:id="rId140"/>
    <hyperlink ref="F9" r:id="rId141"/>
    <hyperlink ref="F11" r:id="rId142"/>
    <hyperlink ref="F10" r:id="rId143"/>
    <hyperlink ref="F13" r:id="rId144"/>
  </hyperlinks>
  <pageMargins left="0.75" right="0.75" top="1" bottom="1" header="0.5" footer="0.5"/>
  <pageSetup orientation="portrait" r:id="rId145"/>
  <headerFooter alignWithMargins="0"/>
  <drawing r:id="rId146"/>
  <legacyDrawing r:id="rId147"/>
  <controls>
    <mc:AlternateContent xmlns:mc="http://schemas.openxmlformats.org/markup-compatibility/2006">
      <mc:Choice Requires="x14">
        <control shapeId="9242" r:id="rId148" name="TextBox21">
          <controlPr defaultSize="0" autoLine="0" autoPict="0" linkedCell="B1" r:id="rId149">
            <anchor moveWithCells="1">
              <from>
                <xdr:col>1</xdr:col>
                <xdr:colOff>0</xdr:colOff>
                <xdr:row>0</xdr:row>
                <xdr:rowOff>19050</xdr:rowOff>
              </from>
              <to>
                <xdr:col>3</xdr:col>
                <xdr:colOff>1352550</xdr:colOff>
                <xdr:row>0</xdr:row>
                <xdr:rowOff>381000</xdr:rowOff>
              </to>
            </anchor>
          </controlPr>
        </control>
      </mc:Choice>
      <mc:Fallback>
        <control shapeId="9242" r:id="rId148" name="TextBox21"/>
      </mc:Fallback>
    </mc:AlternateContent>
  </control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19"/>
  <sheetViews>
    <sheetView zoomScaleNormal="100" zoomScalePageLayoutView="90" workbookViewId="0">
      <pane ySplit="2" topLeftCell="A3" activePane="bottomLeft" state="frozen"/>
      <selection pane="bottomLeft" activeCell="D4" sqref="D4"/>
    </sheetView>
  </sheetViews>
  <sheetFormatPr defaultColWidth="8.85546875" defaultRowHeight="15" x14ac:dyDescent="0.3"/>
  <cols>
    <col min="1" max="1" width="21.140625" style="3" customWidth="1"/>
    <col min="2" max="2" width="13.42578125" customWidth="1"/>
    <col min="3" max="3" width="12.7109375" bestFit="1" customWidth="1"/>
    <col min="4" max="4" width="61.28515625" style="3" customWidth="1"/>
    <col min="5" max="5" width="16.140625" customWidth="1"/>
    <col min="6" max="6" width="51.28515625" style="47" customWidth="1"/>
    <col min="7" max="7" width="22.7109375" style="3" customWidth="1"/>
    <col min="8" max="8" width="45.140625" style="3" customWidth="1"/>
    <col min="9" max="9" width="64.42578125" customWidth="1"/>
    <col min="10" max="10" width="40.28515625" style="3" customWidth="1"/>
    <col min="11" max="11" width="40.85546875" customWidth="1"/>
    <col min="12" max="16384" width="8.85546875" style="1"/>
  </cols>
  <sheetData>
    <row r="1" spans="1:11" ht="32.25" customHeight="1" thickBot="1" x14ac:dyDescent="0.35">
      <c r="A1" s="274" t="s">
        <v>3713</v>
      </c>
      <c r="B1" t="s">
        <v>3712</v>
      </c>
      <c r="D1" s="273"/>
    </row>
    <row r="2" spans="1:11" s="2" customFormat="1" ht="77.25" customHeight="1" thickBot="1" x14ac:dyDescent="0.25">
      <c r="A2" s="179" t="s">
        <v>1557</v>
      </c>
      <c r="B2" s="179" t="s">
        <v>28</v>
      </c>
      <c r="C2" s="179" t="s">
        <v>27</v>
      </c>
      <c r="D2" s="179" t="s">
        <v>10</v>
      </c>
      <c r="E2" s="179" t="s">
        <v>1576</v>
      </c>
      <c r="F2" s="179" t="s">
        <v>1454</v>
      </c>
      <c r="G2" s="179" t="s">
        <v>69</v>
      </c>
      <c r="H2" s="179" t="s">
        <v>13</v>
      </c>
      <c r="I2" s="179" t="s">
        <v>1183</v>
      </c>
      <c r="J2" s="179" t="s">
        <v>70</v>
      </c>
      <c r="K2" s="179" t="s">
        <v>1455</v>
      </c>
    </row>
    <row r="3" spans="1:11" x14ac:dyDescent="0.3">
      <c r="A3" s="190" t="s">
        <v>1553</v>
      </c>
      <c r="B3" s="191"/>
      <c r="C3" s="191"/>
      <c r="D3" s="192"/>
      <c r="E3" s="191"/>
      <c r="F3" s="193"/>
      <c r="G3" s="192"/>
      <c r="H3" s="192"/>
      <c r="I3" s="191"/>
      <c r="J3" s="192"/>
      <c r="K3" s="191"/>
    </row>
    <row r="4" spans="1:11" s="251" customFormat="1" ht="90" x14ac:dyDescent="0.2">
      <c r="A4" s="171" t="s">
        <v>2475</v>
      </c>
      <c r="B4" s="171" t="s">
        <v>14</v>
      </c>
      <c r="C4" s="244">
        <v>41957</v>
      </c>
      <c r="D4" s="242" t="s">
        <v>3579</v>
      </c>
      <c r="E4" s="171" t="s">
        <v>1147</v>
      </c>
      <c r="F4" s="243" t="s">
        <v>3579</v>
      </c>
      <c r="G4" s="126" t="s">
        <v>3581</v>
      </c>
      <c r="H4" s="126" t="s">
        <v>3447</v>
      </c>
      <c r="I4" s="126" t="s">
        <v>3580</v>
      </c>
      <c r="J4" s="126" t="s">
        <v>3582</v>
      </c>
      <c r="K4" s="171" t="s">
        <v>3583</v>
      </c>
    </row>
    <row r="5" spans="1:11" s="251" customFormat="1" ht="45" x14ac:dyDescent="0.2">
      <c r="A5" s="126" t="s">
        <v>2475</v>
      </c>
      <c r="B5" s="171" t="s">
        <v>14</v>
      </c>
      <c r="C5" s="244">
        <v>41866</v>
      </c>
      <c r="D5" s="242" t="s">
        <v>3585</v>
      </c>
      <c r="E5" s="171" t="s">
        <v>1147</v>
      </c>
      <c r="F5" s="243" t="s">
        <v>3585</v>
      </c>
      <c r="G5" s="126" t="s">
        <v>77</v>
      </c>
      <c r="H5" s="126" t="s">
        <v>3586</v>
      </c>
      <c r="I5" s="126" t="s">
        <v>3588</v>
      </c>
      <c r="J5" s="126" t="s">
        <v>3188</v>
      </c>
      <c r="K5" s="171" t="s">
        <v>3587</v>
      </c>
    </row>
    <row r="6" spans="1:11" s="94" customFormat="1" ht="90" x14ac:dyDescent="0.2">
      <c r="A6" s="171" t="s">
        <v>3445</v>
      </c>
      <c r="B6" s="171" t="s">
        <v>14</v>
      </c>
      <c r="C6" s="244">
        <v>41773</v>
      </c>
      <c r="D6" s="242" t="s">
        <v>3446</v>
      </c>
      <c r="E6" s="171" t="s">
        <v>2813</v>
      </c>
      <c r="F6" s="243" t="s">
        <v>3446</v>
      </c>
      <c r="G6" s="126" t="s">
        <v>1519</v>
      </c>
      <c r="H6" s="126" t="s">
        <v>3447</v>
      </c>
      <c r="I6" s="126" t="s">
        <v>3448</v>
      </c>
      <c r="J6" s="126" t="s">
        <v>3449</v>
      </c>
      <c r="K6" s="171" t="s">
        <v>3450</v>
      </c>
    </row>
    <row r="7" spans="1:11" s="61" customFormat="1" ht="75" x14ac:dyDescent="0.2">
      <c r="A7" s="57" t="s">
        <v>2476</v>
      </c>
      <c r="B7" s="57" t="s">
        <v>31</v>
      </c>
      <c r="C7" s="84">
        <v>41467</v>
      </c>
      <c r="D7" s="87" t="s">
        <v>2822</v>
      </c>
      <c r="E7" s="124" t="s">
        <v>1147</v>
      </c>
      <c r="F7" s="29" t="s">
        <v>2822</v>
      </c>
      <c r="G7" s="72" t="s">
        <v>2479</v>
      </c>
      <c r="H7" s="72" t="s">
        <v>108</v>
      </c>
      <c r="I7" s="72" t="s">
        <v>2823</v>
      </c>
      <c r="J7" s="72" t="s">
        <v>128</v>
      </c>
      <c r="K7" s="57" t="s">
        <v>2478</v>
      </c>
    </row>
    <row r="8" spans="1:11" s="94" customFormat="1" ht="135" x14ac:dyDescent="0.3">
      <c r="A8" s="57" t="s">
        <v>1147</v>
      </c>
      <c r="B8" s="57" t="s">
        <v>14</v>
      </c>
      <c r="C8" s="84">
        <v>41000</v>
      </c>
      <c r="D8" s="87" t="s">
        <v>2565</v>
      </c>
      <c r="E8" s="124" t="s">
        <v>1147</v>
      </c>
      <c r="F8" s="29" t="s">
        <v>2565</v>
      </c>
      <c r="G8" s="72" t="s">
        <v>2566</v>
      </c>
      <c r="H8" s="72" t="s">
        <v>108</v>
      </c>
      <c r="I8" s="72" t="s">
        <v>2567</v>
      </c>
      <c r="J8" s="58"/>
      <c r="K8" s="57" t="s">
        <v>2568</v>
      </c>
    </row>
    <row r="9" spans="1:11" s="94" customFormat="1" ht="45" x14ac:dyDescent="0.2">
      <c r="A9" s="169" t="s">
        <v>1147</v>
      </c>
      <c r="B9" s="57" t="s">
        <v>31</v>
      </c>
      <c r="C9" s="84">
        <v>40969</v>
      </c>
      <c r="D9" s="170" t="s">
        <v>3185</v>
      </c>
      <c r="E9" s="171" t="s">
        <v>1147</v>
      </c>
      <c r="F9" s="172" t="s">
        <v>3185</v>
      </c>
      <c r="G9" s="88"/>
      <c r="H9" s="88" t="s">
        <v>114</v>
      </c>
      <c r="I9" s="88" t="s">
        <v>3187</v>
      </c>
      <c r="J9" s="88" t="s">
        <v>3188</v>
      </c>
      <c r="K9" s="169" t="s">
        <v>3186</v>
      </c>
    </row>
    <row r="10" spans="1:11" ht="135" x14ac:dyDescent="0.3">
      <c r="A10" s="57" t="s">
        <v>2475</v>
      </c>
      <c r="B10" s="57" t="s">
        <v>31</v>
      </c>
      <c r="C10" s="84">
        <v>40787</v>
      </c>
      <c r="D10" s="87" t="s">
        <v>2468</v>
      </c>
      <c r="E10" s="124" t="s">
        <v>1147</v>
      </c>
      <c r="F10" s="29" t="s">
        <v>2468</v>
      </c>
      <c r="G10" s="72" t="s">
        <v>2469</v>
      </c>
      <c r="H10" s="72" t="s">
        <v>114</v>
      </c>
      <c r="I10" s="58" t="s">
        <v>2472</v>
      </c>
      <c r="J10" s="72" t="s">
        <v>2474</v>
      </c>
      <c r="K10" s="57" t="s">
        <v>2473</v>
      </c>
    </row>
    <row r="11" spans="1:11" ht="90" x14ac:dyDescent="0.2">
      <c r="A11" s="57" t="s">
        <v>2476</v>
      </c>
      <c r="B11" s="57" t="s">
        <v>31</v>
      </c>
      <c r="C11" s="84">
        <v>40766</v>
      </c>
      <c r="D11" s="117" t="s">
        <v>2477</v>
      </c>
      <c r="E11" s="124" t="s">
        <v>1549</v>
      </c>
      <c r="F11" s="29" t="s">
        <v>2477</v>
      </c>
      <c r="G11" s="72" t="s">
        <v>2479</v>
      </c>
      <c r="H11" s="72" t="s">
        <v>114</v>
      </c>
      <c r="I11" s="72" t="s">
        <v>2480</v>
      </c>
      <c r="J11" s="72" t="s">
        <v>128</v>
      </c>
      <c r="K11" s="57" t="s">
        <v>2478</v>
      </c>
    </row>
    <row r="12" spans="1:11" s="85" customFormat="1" ht="75" x14ac:dyDescent="0.2">
      <c r="A12" s="72" t="s">
        <v>2475</v>
      </c>
      <c r="B12" s="72" t="s">
        <v>597</v>
      </c>
      <c r="C12" s="73">
        <v>40743</v>
      </c>
      <c r="D12" s="117" t="s">
        <v>2264</v>
      </c>
      <c r="E12" s="125" t="s">
        <v>1147</v>
      </c>
      <c r="F12" s="29" t="s">
        <v>2264</v>
      </c>
      <c r="G12" s="72" t="s">
        <v>2265</v>
      </c>
      <c r="H12" s="72" t="s">
        <v>2470</v>
      </c>
      <c r="I12" s="72" t="s">
        <v>2272</v>
      </c>
      <c r="J12" s="72" t="s">
        <v>2273</v>
      </c>
      <c r="K12" s="72" t="s">
        <v>86</v>
      </c>
    </row>
    <row r="13" spans="1:11" s="85" customFormat="1" ht="90" x14ac:dyDescent="0.2">
      <c r="A13" s="72" t="s">
        <v>2475</v>
      </c>
      <c r="B13" s="72" t="s">
        <v>597</v>
      </c>
      <c r="C13" s="73">
        <v>40723</v>
      </c>
      <c r="D13" s="117" t="s">
        <v>2266</v>
      </c>
      <c r="E13" s="125" t="s">
        <v>1147</v>
      </c>
      <c r="F13" s="29" t="s">
        <v>2266</v>
      </c>
      <c r="G13" s="72" t="s">
        <v>2267</v>
      </c>
      <c r="H13" s="72" t="s">
        <v>2470</v>
      </c>
      <c r="I13" s="72" t="s">
        <v>2274</v>
      </c>
      <c r="J13" s="72" t="s">
        <v>2268</v>
      </c>
      <c r="K13" s="72" t="s">
        <v>86</v>
      </c>
    </row>
    <row r="14" spans="1:11" s="89" customFormat="1" ht="60" x14ac:dyDescent="0.2">
      <c r="A14" s="88" t="s">
        <v>2475</v>
      </c>
      <c r="B14" s="88" t="s">
        <v>597</v>
      </c>
      <c r="C14" s="90">
        <v>40704</v>
      </c>
      <c r="D14" s="123" t="s">
        <v>2269</v>
      </c>
      <c r="E14" s="126" t="s">
        <v>1147</v>
      </c>
      <c r="F14" s="29" t="s">
        <v>2269</v>
      </c>
      <c r="G14" s="88" t="s">
        <v>2265</v>
      </c>
      <c r="H14" s="88" t="s">
        <v>2471</v>
      </c>
      <c r="I14" s="72" t="s">
        <v>2270</v>
      </c>
      <c r="J14" s="88" t="s">
        <v>2275</v>
      </c>
      <c r="K14" s="88" t="s">
        <v>86</v>
      </c>
    </row>
    <row r="15" spans="1:11" s="85" customFormat="1" ht="45" x14ac:dyDescent="0.2">
      <c r="A15" s="23" t="s">
        <v>1945</v>
      </c>
      <c r="B15" s="23" t="s">
        <v>14</v>
      </c>
      <c r="C15" s="22">
        <v>40211</v>
      </c>
      <c r="D15" s="25" t="s">
        <v>1793</v>
      </c>
      <c r="E15" s="34" t="s">
        <v>1147</v>
      </c>
      <c r="F15" s="29" t="s">
        <v>1793</v>
      </c>
      <c r="G15" s="23" t="s">
        <v>1794</v>
      </c>
      <c r="H15" s="23" t="s">
        <v>1797</v>
      </c>
      <c r="I15" s="23" t="s">
        <v>1946</v>
      </c>
      <c r="J15" s="23" t="s">
        <v>1795</v>
      </c>
      <c r="K15" s="23" t="s">
        <v>1796</v>
      </c>
    </row>
    <row r="16" spans="1:11" s="85" customFormat="1" ht="105" x14ac:dyDescent="0.2">
      <c r="A16" s="23" t="s">
        <v>1230</v>
      </c>
      <c r="B16" s="23" t="s">
        <v>15</v>
      </c>
      <c r="C16" s="22">
        <v>40087</v>
      </c>
      <c r="D16" s="32" t="s">
        <v>1951</v>
      </c>
      <c r="E16" s="34" t="s">
        <v>1147</v>
      </c>
      <c r="F16" s="29" t="s">
        <v>948</v>
      </c>
      <c r="G16" s="23" t="s">
        <v>85</v>
      </c>
      <c r="H16" s="23" t="s">
        <v>114</v>
      </c>
      <c r="I16" s="23" t="s">
        <v>1953</v>
      </c>
      <c r="J16" s="32" t="s">
        <v>1954</v>
      </c>
      <c r="K16" s="23" t="s">
        <v>1952</v>
      </c>
    </row>
    <row r="17" spans="1:11" s="85" customFormat="1" ht="75" x14ac:dyDescent="0.2">
      <c r="A17" s="32" t="s">
        <v>1751</v>
      </c>
      <c r="B17" s="32" t="s">
        <v>14</v>
      </c>
      <c r="C17" s="31">
        <v>40026</v>
      </c>
      <c r="D17" s="32" t="s">
        <v>136</v>
      </c>
      <c r="E17" s="34" t="s">
        <v>2192</v>
      </c>
      <c r="F17" s="29" t="s">
        <v>136</v>
      </c>
      <c r="G17" s="32" t="s">
        <v>77</v>
      </c>
      <c r="H17" s="32" t="s">
        <v>114</v>
      </c>
      <c r="I17" s="23" t="s">
        <v>1184</v>
      </c>
      <c r="J17" s="32" t="s">
        <v>1186</v>
      </c>
      <c r="K17" s="32" t="s">
        <v>137</v>
      </c>
    </row>
    <row r="18" spans="1:11" ht="45" x14ac:dyDescent="0.2">
      <c r="A18" s="32" t="s">
        <v>1197</v>
      </c>
      <c r="B18" s="30" t="s">
        <v>14</v>
      </c>
      <c r="C18" s="31">
        <v>39995</v>
      </c>
      <c r="D18" s="32" t="s">
        <v>1947</v>
      </c>
      <c r="E18" s="24" t="s">
        <v>1147</v>
      </c>
      <c r="F18" s="29" t="s">
        <v>1947</v>
      </c>
      <c r="G18" s="32" t="s">
        <v>77</v>
      </c>
      <c r="H18" s="32" t="s">
        <v>1948</v>
      </c>
      <c r="I18" s="23" t="s">
        <v>1949</v>
      </c>
      <c r="J18" s="32" t="s">
        <v>1950</v>
      </c>
      <c r="K18" s="30" t="s">
        <v>1803</v>
      </c>
    </row>
    <row r="19" spans="1:11" ht="60" x14ac:dyDescent="0.2">
      <c r="A19" s="32" t="s">
        <v>1197</v>
      </c>
      <c r="B19" s="30" t="s">
        <v>15</v>
      </c>
      <c r="C19" s="31">
        <v>40015</v>
      </c>
      <c r="D19" s="32" t="s">
        <v>1523</v>
      </c>
      <c r="E19" s="24" t="s">
        <v>1147</v>
      </c>
      <c r="F19" s="29" t="s">
        <v>1523</v>
      </c>
      <c r="G19" s="32" t="s">
        <v>77</v>
      </c>
      <c r="H19" s="23" t="s">
        <v>1209</v>
      </c>
      <c r="I19" s="23" t="s">
        <v>1524</v>
      </c>
      <c r="J19" s="32" t="s">
        <v>1525</v>
      </c>
      <c r="K19" s="30" t="s">
        <v>86</v>
      </c>
    </row>
    <row r="20" spans="1:11" ht="90" x14ac:dyDescent="0.2">
      <c r="A20" s="32" t="s">
        <v>1197</v>
      </c>
      <c r="B20" s="30" t="s">
        <v>15</v>
      </c>
      <c r="C20" s="31">
        <v>39996</v>
      </c>
      <c r="D20" s="32" t="s">
        <v>1518</v>
      </c>
      <c r="E20" s="24" t="s">
        <v>1147</v>
      </c>
      <c r="F20" s="29" t="s">
        <v>1518</v>
      </c>
      <c r="G20" s="32" t="s">
        <v>1519</v>
      </c>
      <c r="H20" s="32" t="s">
        <v>1520</v>
      </c>
      <c r="I20" s="23" t="s">
        <v>1521</v>
      </c>
      <c r="J20" s="32" t="s">
        <v>1522</v>
      </c>
      <c r="K20" s="30" t="s">
        <v>86</v>
      </c>
    </row>
    <row r="21" spans="1:11" ht="90" x14ac:dyDescent="0.2">
      <c r="A21" s="32" t="s">
        <v>1197</v>
      </c>
      <c r="B21" s="30" t="s">
        <v>15</v>
      </c>
      <c r="C21" s="31">
        <v>39990</v>
      </c>
      <c r="D21" s="32" t="s">
        <v>1530</v>
      </c>
      <c r="E21" s="24" t="s">
        <v>1147</v>
      </c>
      <c r="F21" s="29" t="s">
        <v>1530</v>
      </c>
      <c r="G21" s="32" t="s">
        <v>77</v>
      </c>
      <c r="H21" s="32" t="s">
        <v>1528</v>
      </c>
      <c r="I21" s="23" t="s">
        <v>1531</v>
      </c>
      <c r="J21" s="32" t="s">
        <v>1532</v>
      </c>
      <c r="K21" s="30" t="s">
        <v>1182</v>
      </c>
    </row>
    <row r="22" spans="1:11" ht="60" x14ac:dyDescent="0.2">
      <c r="A22" s="32" t="s">
        <v>1197</v>
      </c>
      <c r="B22" s="30" t="s">
        <v>15</v>
      </c>
      <c r="C22" s="31">
        <v>39986</v>
      </c>
      <c r="D22" s="32" t="s">
        <v>1540</v>
      </c>
      <c r="E22" s="24" t="s">
        <v>1147</v>
      </c>
      <c r="F22" s="29" t="s">
        <v>1540</v>
      </c>
      <c r="G22" s="32" t="s">
        <v>77</v>
      </c>
      <c r="H22" s="32" t="s">
        <v>1528</v>
      </c>
      <c r="I22" s="23" t="s">
        <v>1541</v>
      </c>
      <c r="J22" s="32" t="s">
        <v>1542</v>
      </c>
      <c r="K22" s="30" t="s">
        <v>86</v>
      </c>
    </row>
    <row r="23" spans="1:11" ht="75" x14ac:dyDescent="0.2">
      <c r="A23" s="32" t="s">
        <v>1197</v>
      </c>
      <c r="B23" s="30" t="s">
        <v>15</v>
      </c>
      <c r="C23" s="31">
        <v>39981</v>
      </c>
      <c r="D23" s="32" t="s">
        <v>1927</v>
      </c>
      <c r="E23" s="24" t="s">
        <v>1147</v>
      </c>
      <c r="F23" s="29" t="s">
        <v>1526</v>
      </c>
      <c r="G23" s="32" t="s">
        <v>77</v>
      </c>
      <c r="H23" s="32" t="s">
        <v>1528</v>
      </c>
      <c r="I23" s="23" t="s">
        <v>1527</v>
      </c>
      <c r="J23" s="32" t="s">
        <v>1529</v>
      </c>
      <c r="K23" s="30" t="s">
        <v>62</v>
      </c>
    </row>
    <row r="24" spans="1:11" ht="30" x14ac:dyDescent="0.2">
      <c r="A24" s="32" t="s">
        <v>1197</v>
      </c>
      <c r="B24" s="30" t="s">
        <v>15</v>
      </c>
      <c r="C24" s="31">
        <v>39965</v>
      </c>
      <c r="D24" s="45" t="s">
        <v>1928</v>
      </c>
      <c r="E24" s="24" t="s">
        <v>108</v>
      </c>
      <c r="F24" s="24" t="s">
        <v>108</v>
      </c>
      <c r="G24" s="32" t="s">
        <v>77</v>
      </c>
      <c r="H24" s="32" t="s">
        <v>1528</v>
      </c>
      <c r="I24" s="23"/>
      <c r="J24" s="32"/>
      <c r="K24" s="30" t="s">
        <v>1182</v>
      </c>
    </row>
    <row r="25" spans="1:11" ht="90" x14ac:dyDescent="0.2">
      <c r="A25" s="32" t="s">
        <v>1752</v>
      </c>
      <c r="B25" s="30" t="s">
        <v>14</v>
      </c>
      <c r="C25" s="31">
        <v>39965</v>
      </c>
      <c r="D25" s="32" t="s">
        <v>76</v>
      </c>
      <c r="E25" s="34" t="s">
        <v>2191</v>
      </c>
      <c r="F25" s="29" t="s">
        <v>76</v>
      </c>
      <c r="G25" s="32" t="s">
        <v>77</v>
      </c>
      <c r="H25" s="32" t="s">
        <v>1185</v>
      </c>
      <c r="I25" s="56" t="s">
        <v>1188</v>
      </c>
      <c r="J25" s="32" t="s">
        <v>1187</v>
      </c>
      <c r="K25" s="30" t="s">
        <v>86</v>
      </c>
    </row>
    <row r="26" spans="1:11" ht="60" x14ac:dyDescent="0.2">
      <c r="A26" s="32" t="s">
        <v>1197</v>
      </c>
      <c r="B26" s="30" t="s">
        <v>15</v>
      </c>
      <c r="C26" s="31">
        <v>39962</v>
      </c>
      <c r="D26" s="32" t="s">
        <v>1536</v>
      </c>
      <c r="E26" s="24" t="s">
        <v>1147</v>
      </c>
      <c r="F26" s="29" t="s">
        <v>1536</v>
      </c>
      <c r="G26" s="32" t="s">
        <v>77</v>
      </c>
      <c r="H26" s="32" t="s">
        <v>1535</v>
      </c>
      <c r="I26" s="23" t="s">
        <v>1538</v>
      </c>
      <c r="J26" s="32" t="s">
        <v>1539</v>
      </c>
      <c r="K26" s="30" t="s">
        <v>1182</v>
      </c>
    </row>
    <row r="27" spans="1:11" ht="90" x14ac:dyDescent="0.2">
      <c r="A27" s="32" t="s">
        <v>1715</v>
      </c>
      <c r="B27" s="30" t="s">
        <v>14</v>
      </c>
      <c r="C27" s="31">
        <v>39814</v>
      </c>
      <c r="D27" s="32" t="s">
        <v>110</v>
      </c>
      <c r="E27" s="34" t="s">
        <v>2191</v>
      </c>
      <c r="F27" s="29" t="s">
        <v>110</v>
      </c>
      <c r="G27" s="32" t="s">
        <v>77</v>
      </c>
      <c r="H27" s="32" t="s">
        <v>111</v>
      </c>
      <c r="I27" s="23" t="s">
        <v>1189</v>
      </c>
      <c r="J27" s="32" t="s">
        <v>1190</v>
      </c>
      <c r="K27" s="32" t="s">
        <v>112</v>
      </c>
    </row>
    <row r="28" spans="1:11" ht="30" x14ac:dyDescent="0.2">
      <c r="A28" s="32"/>
      <c r="B28" s="30" t="s">
        <v>31</v>
      </c>
      <c r="C28" s="31">
        <v>39814</v>
      </c>
      <c r="D28" s="45" t="s">
        <v>1492</v>
      </c>
      <c r="E28" s="24" t="s">
        <v>108</v>
      </c>
      <c r="F28" s="34" t="s">
        <v>108</v>
      </c>
      <c r="G28" s="32" t="s">
        <v>107</v>
      </c>
      <c r="H28" s="32"/>
      <c r="I28" s="23"/>
      <c r="J28" s="32"/>
      <c r="K28" s="32" t="s">
        <v>1493</v>
      </c>
    </row>
    <row r="29" spans="1:11" ht="90" x14ac:dyDescent="0.2">
      <c r="A29" s="32" t="s">
        <v>1197</v>
      </c>
      <c r="B29" s="30" t="s">
        <v>14</v>
      </c>
      <c r="C29" s="31">
        <v>39814</v>
      </c>
      <c r="D29" s="32" t="s">
        <v>1509</v>
      </c>
      <c r="E29" s="24" t="s">
        <v>1147</v>
      </c>
      <c r="F29" s="29" t="s">
        <v>1509</v>
      </c>
      <c r="G29" s="32" t="s">
        <v>77</v>
      </c>
      <c r="H29" s="32" t="s">
        <v>1510</v>
      </c>
      <c r="I29" s="23" t="s">
        <v>1511</v>
      </c>
      <c r="J29" s="32" t="s">
        <v>1513</v>
      </c>
      <c r="K29" s="32" t="s">
        <v>1512</v>
      </c>
    </row>
    <row r="30" spans="1:11" ht="60" x14ac:dyDescent="0.2">
      <c r="A30" s="32" t="s">
        <v>1197</v>
      </c>
      <c r="B30" s="30" t="s">
        <v>15</v>
      </c>
      <c r="C30" s="31">
        <v>39752</v>
      </c>
      <c r="D30" s="32" t="s">
        <v>1533</v>
      </c>
      <c r="E30" s="24" t="s">
        <v>1147</v>
      </c>
      <c r="F30" s="29" t="s">
        <v>1533</v>
      </c>
      <c r="G30" s="32" t="s">
        <v>77</v>
      </c>
      <c r="H30" s="32" t="s">
        <v>1535</v>
      </c>
      <c r="I30" s="23" t="s">
        <v>1537</v>
      </c>
      <c r="J30" s="32" t="s">
        <v>1534</v>
      </c>
      <c r="K30" s="32" t="s">
        <v>17</v>
      </c>
    </row>
    <row r="31" spans="1:11" ht="60" x14ac:dyDescent="0.2">
      <c r="A31" s="32" t="s">
        <v>1197</v>
      </c>
      <c r="B31" s="30" t="s">
        <v>15</v>
      </c>
      <c r="C31" s="31">
        <v>39653</v>
      </c>
      <c r="D31" s="32" t="s">
        <v>1689</v>
      </c>
      <c r="E31" s="24" t="s">
        <v>1570</v>
      </c>
      <c r="F31" s="29" t="s">
        <v>1689</v>
      </c>
      <c r="G31" s="32" t="s">
        <v>77</v>
      </c>
      <c r="H31" s="32" t="s">
        <v>1535</v>
      </c>
      <c r="I31" s="23" t="s">
        <v>1690</v>
      </c>
      <c r="J31" s="32" t="s">
        <v>1691</v>
      </c>
      <c r="K31" s="32" t="s">
        <v>1182</v>
      </c>
    </row>
    <row r="32" spans="1:11" ht="45" x14ac:dyDescent="0.2">
      <c r="A32" s="32" t="s">
        <v>1197</v>
      </c>
      <c r="B32" s="30" t="s">
        <v>15</v>
      </c>
      <c r="C32" s="31">
        <v>39649</v>
      </c>
      <c r="D32" s="32" t="s">
        <v>1699</v>
      </c>
      <c r="E32" s="24" t="s">
        <v>1570</v>
      </c>
      <c r="F32" s="29" t="s">
        <v>1699</v>
      </c>
      <c r="G32" s="32" t="s">
        <v>77</v>
      </c>
      <c r="H32" s="32" t="s">
        <v>1535</v>
      </c>
      <c r="I32" s="23" t="s">
        <v>1700</v>
      </c>
      <c r="J32" s="32" t="s">
        <v>1701</v>
      </c>
      <c r="K32" s="32" t="s">
        <v>17</v>
      </c>
    </row>
    <row r="33" spans="1:11" ht="45" x14ac:dyDescent="0.2">
      <c r="A33" s="32" t="s">
        <v>1197</v>
      </c>
      <c r="B33" s="30" t="s">
        <v>15</v>
      </c>
      <c r="C33" s="31">
        <v>39639</v>
      </c>
      <c r="D33" s="32" t="s">
        <v>1682</v>
      </c>
      <c r="E33" s="24" t="s">
        <v>1570</v>
      </c>
      <c r="F33" s="29" t="s">
        <v>1682</v>
      </c>
      <c r="G33" s="32" t="s">
        <v>77</v>
      </c>
      <c r="H33" s="32" t="s">
        <v>1535</v>
      </c>
      <c r="I33" s="23" t="s">
        <v>1684</v>
      </c>
      <c r="J33" s="32" t="s">
        <v>1685</v>
      </c>
      <c r="K33" s="32" t="s">
        <v>1683</v>
      </c>
    </row>
    <row r="34" spans="1:11" ht="45" x14ac:dyDescent="0.2">
      <c r="A34" s="23" t="s">
        <v>1197</v>
      </c>
      <c r="B34" s="23" t="s">
        <v>15</v>
      </c>
      <c r="C34" s="22">
        <v>39622</v>
      </c>
      <c r="D34" s="32" t="s">
        <v>1671</v>
      </c>
      <c r="E34" s="34" t="s">
        <v>1570</v>
      </c>
      <c r="F34" s="29" t="s">
        <v>1671</v>
      </c>
      <c r="G34" s="23" t="s">
        <v>1662</v>
      </c>
      <c r="H34" s="23" t="s">
        <v>114</v>
      </c>
      <c r="I34" s="23" t="s">
        <v>1663</v>
      </c>
      <c r="J34" s="23" t="s">
        <v>1672</v>
      </c>
      <c r="K34" s="23" t="s">
        <v>18</v>
      </c>
    </row>
    <row r="35" spans="1:11" ht="30" x14ac:dyDescent="0.2">
      <c r="A35" s="23" t="s">
        <v>1559</v>
      </c>
      <c r="B35" s="23" t="s">
        <v>14</v>
      </c>
      <c r="C35" s="22">
        <v>39622</v>
      </c>
      <c r="D35" s="107" t="s">
        <v>1934</v>
      </c>
      <c r="E35" s="34" t="s">
        <v>1147</v>
      </c>
      <c r="F35" s="29" t="s">
        <v>1670</v>
      </c>
      <c r="G35" s="23" t="s">
        <v>101</v>
      </c>
      <c r="H35" s="23" t="s">
        <v>1179</v>
      </c>
      <c r="I35" s="23" t="s">
        <v>1668</v>
      </c>
      <c r="J35" s="23" t="s">
        <v>1669</v>
      </c>
      <c r="K35" s="23" t="s">
        <v>17</v>
      </c>
    </row>
    <row r="36" spans="1:11" ht="30" x14ac:dyDescent="0.2">
      <c r="A36" s="23" t="s">
        <v>1197</v>
      </c>
      <c r="B36" s="23" t="s">
        <v>15</v>
      </c>
      <c r="C36" s="22">
        <v>39619</v>
      </c>
      <c r="D36" s="32" t="s">
        <v>1692</v>
      </c>
      <c r="E36" s="34" t="s">
        <v>1570</v>
      </c>
      <c r="F36" s="29" t="s">
        <v>1692</v>
      </c>
      <c r="G36" s="23" t="s">
        <v>77</v>
      </c>
      <c r="H36" s="23" t="s">
        <v>1535</v>
      </c>
      <c r="I36" s="23" t="s">
        <v>1693</v>
      </c>
      <c r="J36" s="23" t="s">
        <v>1694</v>
      </c>
      <c r="K36" s="23" t="s">
        <v>1695</v>
      </c>
    </row>
    <row r="37" spans="1:11" ht="75" x14ac:dyDescent="0.2">
      <c r="A37" s="32" t="s">
        <v>1753</v>
      </c>
      <c r="B37" s="30" t="s">
        <v>14</v>
      </c>
      <c r="C37" s="31">
        <v>39605</v>
      </c>
      <c r="D37" s="32" t="s">
        <v>1084</v>
      </c>
      <c r="E37" s="24" t="s">
        <v>46</v>
      </c>
      <c r="F37" s="29" t="s">
        <v>1084</v>
      </c>
      <c r="G37" s="32" t="s">
        <v>77</v>
      </c>
      <c r="H37" s="32" t="s">
        <v>1085</v>
      </c>
      <c r="I37" s="32" t="s">
        <v>1191</v>
      </c>
      <c r="J37" s="32" t="s">
        <v>1192</v>
      </c>
      <c r="K37" s="32" t="s">
        <v>1468</v>
      </c>
    </row>
    <row r="38" spans="1:11" ht="60" x14ac:dyDescent="0.2">
      <c r="A38" s="23" t="s">
        <v>1716</v>
      </c>
      <c r="B38" s="21" t="s">
        <v>14</v>
      </c>
      <c r="C38" s="31">
        <v>39600</v>
      </c>
      <c r="D38" s="32" t="s">
        <v>120</v>
      </c>
      <c r="E38" s="34" t="s">
        <v>2189</v>
      </c>
      <c r="F38" s="29" t="s">
        <v>1016</v>
      </c>
      <c r="G38" s="23" t="s">
        <v>133</v>
      </c>
      <c r="H38" s="23" t="s">
        <v>167</v>
      </c>
      <c r="I38" s="56" t="s">
        <v>1193</v>
      </c>
      <c r="J38" s="32" t="s">
        <v>1194</v>
      </c>
      <c r="K38" s="23" t="s">
        <v>121</v>
      </c>
    </row>
    <row r="39" spans="1:11" ht="75" x14ac:dyDescent="0.2">
      <c r="A39" s="23" t="s">
        <v>1197</v>
      </c>
      <c r="B39" s="21" t="s">
        <v>15</v>
      </c>
      <c r="C39" s="31">
        <v>39570</v>
      </c>
      <c r="D39" s="32" t="s">
        <v>1696</v>
      </c>
      <c r="E39" s="34" t="s">
        <v>1570</v>
      </c>
      <c r="F39" s="29" t="s">
        <v>1696</v>
      </c>
      <c r="G39" s="23" t="s">
        <v>77</v>
      </c>
      <c r="H39" s="23" t="s">
        <v>1535</v>
      </c>
      <c r="I39" s="23" t="s">
        <v>1697</v>
      </c>
      <c r="J39" s="32" t="s">
        <v>1698</v>
      </c>
      <c r="K39" s="23" t="s">
        <v>62</v>
      </c>
    </row>
    <row r="40" spans="1:11" ht="75" x14ac:dyDescent="0.2">
      <c r="A40" s="23" t="s">
        <v>1197</v>
      </c>
      <c r="B40" s="21" t="s">
        <v>15</v>
      </c>
      <c r="C40" s="31">
        <v>39479</v>
      </c>
      <c r="D40" s="32" t="s">
        <v>1686</v>
      </c>
      <c r="E40" s="34" t="s">
        <v>1570</v>
      </c>
      <c r="F40" s="29" t="s">
        <v>1686</v>
      </c>
      <c r="G40" s="23" t="s">
        <v>77</v>
      </c>
      <c r="H40" s="23" t="s">
        <v>114</v>
      </c>
      <c r="I40" s="23" t="s">
        <v>1687</v>
      </c>
      <c r="J40" s="32" t="s">
        <v>1688</v>
      </c>
      <c r="K40" s="23" t="s">
        <v>62</v>
      </c>
    </row>
    <row r="41" spans="1:11" ht="90" x14ac:dyDescent="0.2">
      <c r="A41" s="23" t="s">
        <v>1230</v>
      </c>
      <c r="B41" s="21" t="s">
        <v>15</v>
      </c>
      <c r="C41" s="22">
        <v>39295</v>
      </c>
      <c r="D41" s="107" t="s">
        <v>948</v>
      </c>
      <c r="E41" s="34" t="s">
        <v>2190</v>
      </c>
      <c r="F41" s="29" t="s">
        <v>948</v>
      </c>
      <c r="G41" s="23" t="s">
        <v>85</v>
      </c>
      <c r="H41" s="23" t="s">
        <v>114</v>
      </c>
      <c r="I41" s="23" t="s">
        <v>1195</v>
      </c>
      <c r="J41" s="32" t="s">
        <v>128</v>
      </c>
      <c r="K41" s="23" t="s">
        <v>1469</v>
      </c>
    </row>
    <row r="42" spans="1:11" ht="45" x14ac:dyDescent="0.2">
      <c r="A42" s="23" t="s">
        <v>1197</v>
      </c>
      <c r="B42" s="21" t="s">
        <v>15</v>
      </c>
      <c r="C42" s="22">
        <v>39283</v>
      </c>
      <c r="D42" s="32" t="s">
        <v>1707</v>
      </c>
      <c r="E42" s="34" t="s">
        <v>1570</v>
      </c>
      <c r="F42" s="29" t="s">
        <v>1707</v>
      </c>
      <c r="G42" s="23" t="s">
        <v>77</v>
      </c>
      <c r="H42" s="23" t="s">
        <v>1209</v>
      </c>
      <c r="I42" s="23" t="s">
        <v>1196</v>
      </c>
      <c r="J42" s="32" t="s">
        <v>1198</v>
      </c>
      <c r="K42" s="23" t="s">
        <v>17</v>
      </c>
    </row>
    <row r="43" spans="1:11" ht="75" x14ac:dyDescent="0.2">
      <c r="A43" s="23" t="s">
        <v>1197</v>
      </c>
      <c r="B43" s="21" t="s">
        <v>15</v>
      </c>
      <c r="C43" s="22">
        <v>39274</v>
      </c>
      <c r="D43" s="32" t="s">
        <v>1572</v>
      </c>
      <c r="E43" s="34" t="s">
        <v>1570</v>
      </c>
      <c r="F43" s="29" t="s">
        <v>1572</v>
      </c>
      <c r="G43" s="23" t="s">
        <v>77</v>
      </c>
      <c r="H43" s="23" t="s">
        <v>1209</v>
      </c>
      <c r="I43" s="63" t="s">
        <v>1199</v>
      </c>
      <c r="J43" s="32" t="s">
        <v>1200</v>
      </c>
      <c r="K43" s="23" t="s">
        <v>0</v>
      </c>
    </row>
    <row r="44" spans="1:11" ht="75" x14ac:dyDescent="0.2">
      <c r="A44" s="23" t="s">
        <v>1197</v>
      </c>
      <c r="B44" s="21" t="s">
        <v>15</v>
      </c>
      <c r="C44" s="22">
        <v>39268</v>
      </c>
      <c r="D44" s="32" t="s">
        <v>1712</v>
      </c>
      <c r="E44" s="34" t="s">
        <v>1570</v>
      </c>
      <c r="F44" s="29" t="s">
        <v>1712</v>
      </c>
      <c r="G44" s="23" t="s">
        <v>77</v>
      </c>
      <c r="H44" s="23" t="s">
        <v>1535</v>
      </c>
      <c r="I44" s="63" t="s">
        <v>1713</v>
      </c>
      <c r="J44" s="32" t="s">
        <v>1714</v>
      </c>
      <c r="K44" s="23" t="s">
        <v>17</v>
      </c>
    </row>
    <row r="45" spans="1:11" ht="75" x14ac:dyDescent="0.2">
      <c r="A45" s="23" t="s">
        <v>1559</v>
      </c>
      <c r="B45" s="21" t="s">
        <v>31</v>
      </c>
      <c r="C45" s="22">
        <v>39234</v>
      </c>
      <c r="D45" s="32" t="s">
        <v>134</v>
      </c>
      <c r="E45" s="34" t="s">
        <v>2193</v>
      </c>
      <c r="F45" s="29" t="s">
        <v>134</v>
      </c>
      <c r="G45" s="23" t="s">
        <v>133</v>
      </c>
      <c r="H45" s="23" t="s">
        <v>135</v>
      </c>
      <c r="I45" s="23" t="s">
        <v>1201</v>
      </c>
      <c r="J45" s="32" t="s">
        <v>1202</v>
      </c>
      <c r="K45" s="23" t="s">
        <v>0</v>
      </c>
    </row>
    <row r="46" spans="1:11" ht="90" x14ac:dyDescent="0.2">
      <c r="A46" s="23" t="s">
        <v>1197</v>
      </c>
      <c r="B46" s="21" t="s">
        <v>15</v>
      </c>
      <c r="C46" s="22">
        <v>39238</v>
      </c>
      <c r="D46" s="32" t="s">
        <v>1571</v>
      </c>
      <c r="E46" s="34" t="s">
        <v>1570</v>
      </c>
      <c r="F46" s="29" t="s">
        <v>1571</v>
      </c>
      <c r="G46" s="23" t="s">
        <v>77</v>
      </c>
      <c r="H46" s="23" t="s">
        <v>1209</v>
      </c>
      <c r="I46" s="63" t="s">
        <v>1203</v>
      </c>
      <c r="J46" s="32" t="s">
        <v>1204</v>
      </c>
      <c r="K46" s="23" t="s">
        <v>62</v>
      </c>
    </row>
    <row r="47" spans="1:11" ht="60" x14ac:dyDescent="0.2">
      <c r="A47" s="23" t="s">
        <v>1197</v>
      </c>
      <c r="B47" s="21" t="s">
        <v>15</v>
      </c>
      <c r="C47" s="22">
        <v>39252</v>
      </c>
      <c r="D47" s="32" t="s">
        <v>1573</v>
      </c>
      <c r="E47" s="34" t="s">
        <v>1570</v>
      </c>
      <c r="F47" s="29" t="s">
        <v>1573</v>
      </c>
      <c r="G47" s="23" t="s">
        <v>77</v>
      </c>
      <c r="H47" s="23" t="s">
        <v>1209</v>
      </c>
      <c r="I47" s="23" t="s">
        <v>1205</v>
      </c>
      <c r="J47" s="32" t="s">
        <v>1206</v>
      </c>
      <c r="K47" s="23" t="s">
        <v>1182</v>
      </c>
    </row>
    <row r="48" spans="1:11" ht="105" x14ac:dyDescent="0.2">
      <c r="A48" s="23" t="s">
        <v>1717</v>
      </c>
      <c r="B48" s="21" t="s">
        <v>15</v>
      </c>
      <c r="C48" s="22">
        <v>39234</v>
      </c>
      <c r="D48" s="32" t="s">
        <v>1574</v>
      </c>
      <c r="E48" s="34" t="s">
        <v>1570</v>
      </c>
      <c r="F48" s="29" t="s">
        <v>1575</v>
      </c>
      <c r="G48" s="23" t="s">
        <v>77</v>
      </c>
      <c r="H48" s="23" t="s">
        <v>1208</v>
      </c>
      <c r="I48" s="23" t="s">
        <v>1207</v>
      </c>
      <c r="J48" s="32" t="s">
        <v>1210</v>
      </c>
      <c r="K48" s="23" t="s">
        <v>17</v>
      </c>
    </row>
    <row r="49" spans="1:11" ht="30" x14ac:dyDescent="0.2">
      <c r="A49" s="23" t="s">
        <v>1763</v>
      </c>
      <c r="B49" s="21" t="s">
        <v>14</v>
      </c>
      <c r="C49" s="22">
        <v>39246</v>
      </c>
      <c r="D49" s="45" t="s">
        <v>1764</v>
      </c>
      <c r="E49" s="34" t="s">
        <v>108</v>
      </c>
      <c r="F49" s="34" t="s">
        <v>108</v>
      </c>
      <c r="G49" s="23" t="s">
        <v>1767</v>
      </c>
      <c r="H49" s="23" t="s">
        <v>1765</v>
      </c>
      <c r="I49" s="23" t="s">
        <v>1768</v>
      </c>
      <c r="J49" s="32"/>
      <c r="K49" s="23" t="s">
        <v>1766</v>
      </c>
    </row>
    <row r="50" spans="1:11" ht="45" x14ac:dyDescent="0.2">
      <c r="A50" s="23" t="s">
        <v>1197</v>
      </c>
      <c r="B50" s="21" t="s">
        <v>15</v>
      </c>
      <c r="C50" s="22">
        <v>39229</v>
      </c>
      <c r="D50" s="32" t="s">
        <v>1702</v>
      </c>
      <c r="E50" s="34" t="s">
        <v>1570</v>
      </c>
      <c r="F50" s="29" t="s">
        <v>1703</v>
      </c>
      <c r="G50" s="23" t="s">
        <v>77</v>
      </c>
      <c r="H50" s="23" t="s">
        <v>1704</v>
      </c>
      <c r="I50" s="23" t="s">
        <v>1705</v>
      </c>
      <c r="J50" s="32" t="s">
        <v>1706</v>
      </c>
      <c r="K50" s="23" t="s">
        <v>17</v>
      </c>
    </row>
    <row r="51" spans="1:11" ht="75" x14ac:dyDescent="0.2">
      <c r="A51" s="23" t="s">
        <v>1197</v>
      </c>
      <c r="B51" s="21" t="s">
        <v>15</v>
      </c>
      <c r="C51" s="22">
        <v>39164</v>
      </c>
      <c r="D51" s="32" t="s">
        <v>1710</v>
      </c>
      <c r="E51" s="34" t="s">
        <v>1570</v>
      </c>
      <c r="F51" s="29" t="s">
        <v>1710</v>
      </c>
      <c r="G51" s="23" t="s">
        <v>77</v>
      </c>
      <c r="H51" s="23" t="s">
        <v>1704</v>
      </c>
      <c r="I51" s="23" t="s">
        <v>1709</v>
      </c>
      <c r="J51" s="32" t="s">
        <v>1711</v>
      </c>
      <c r="K51" s="23" t="s">
        <v>17</v>
      </c>
    </row>
    <row r="52" spans="1:11" ht="60" x14ac:dyDescent="0.2">
      <c r="A52" s="23" t="s">
        <v>1559</v>
      </c>
      <c r="B52" s="21" t="s">
        <v>31</v>
      </c>
      <c r="C52" s="22">
        <v>39142</v>
      </c>
      <c r="D52" s="107" t="s">
        <v>131</v>
      </c>
      <c r="E52" s="34" t="s">
        <v>2193</v>
      </c>
      <c r="F52" s="29" t="s">
        <v>131</v>
      </c>
      <c r="G52" s="23" t="s">
        <v>132</v>
      </c>
      <c r="H52" s="23" t="s">
        <v>114</v>
      </c>
      <c r="I52" s="23" t="s">
        <v>1211</v>
      </c>
      <c r="J52" s="32" t="s">
        <v>1212</v>
      </c>
      <c r="K52" s="23" t="s">
        <v>17</v>
      </c>
    </row>
    <row r="53" spans="1:11" ht="45" x14ac:dyDescent="0.2">
      <c r="A53" s="23" t="s">
        <v>1561</v>
      </c>
      <c r="B53" s="21" t="s">
        <v>14</v>
      </c>
      <c r="C53" s="22">
        <v>39083</v>
      </c>
      <c r="D53" s="32" t="s">
        <v>1058</v>
      </c>
      <c r="E53" s="34" t="s">
        <v>2192</v>
      </c>
      <c r="F53" s="29" t="s">
        <v>1059</v>
      </c>
      <c r="G53" s="23" t="s">
        <v>156</v>
      </c>
      <c r="H53" s="23" t="s">
        <v>1060</v>
      </c>
      <c r="I53" s="23" t="s">
        <v>1213</v>
      </c>
      <c r="J53" s="32" t="s">
        <v>1214</v>
      </c>
      <c r="K53" s="23" t="s">
        <v>157</v>
      </c>
    </row>
    <row r="54" spans="1:11" ht="45" x14ac:dyDescent="0.2">
      <c r="A54" s="23" t="s">
        <v>1560</v>
      </c>
      <c r="B54" s="21" t="s">
        <v>14</v>
      </c>
      <c r="C54" s="22">
        <v>39083</v>
      </c>
      <c r="D54" s="59" t="s">
        <v>937</v>
      </c>
      <c r="E54" s="34" t="s">
        <v>46</v>
      </c>
      <c r="F54" s="29" t="s">
        <v>937</v>
      </c>
      <c r="G54" s="23" t="s">
        <v>77</v>
      </c>
      <c r="H54" s="23" t="s">
        <v>1061</v>
      </c>
      <c r="I54" s="23" t="s">
        <v>1216</v>
      </c>
      <c r="J54" s="32" t="s">
        <v>1215</v>
      </c>
      <c r="K54" s="23" t="s">
        <v>17</v>
      </c>
    </row>
    <row r="55" spans="1:11" ht="30" x14ac:dyDescent="0.2">
      <c r="A55" s="62" t="s">
        <v>1718</v>
      </c>
      <c r="B55" s="62" t="s">
        <v>31</v>
      </c>
      <c r="C55" s="22">
        <v>39083</v>
      </c>
      <c r="D55" s="63" t="s">
        <v>1000</v>
      </c>
      <c r="E55" s="127" t="s">
        <v>46</v>
      </c>
      <c r="F55" s="29" t="s">
        <v>1001</v>
      </c>
      <c r="G55" s="63" t="s">
        <v>158</v>
      </c>
      <c r="H55" s="63" t="s">
        <v>114</v>
      </c>
      <c r="I55" s="63" t="s">
        <v>1217</v>
      </c>
      <c r="J55" s="63" t="s">
        <v>1002</v>
      </c>
      <c r="K55" s="62" t="s">
        <v>55</v>
      </c>
    </row>
    <row r="56" spans="1:11" ht="75" x14ac:dyDescent="0.2">
      <c r="A56" s="62" t="s">
        <v>1197</v>
      </c>
      <c r="B56" s="62" t="s">
        <v>15</v>
      </c>
      <c r="C56" s="22">
        <v>39083</v>
      </c>
      <c r="D56" s="62" t="s">
        <v>1678</v>
      </c>
      <c r="E56" s="127" t="s">
        <v>1570</v>
      </c>
      <c r="F56" s="29" t="s">
        <v>1678</v>
      </c>
      <c r="G56" s="63" t="s">
        <v>77</v>
      </c>
      <c r="H56" s="63" t="s">
        <v>1679</v>
      </c>
      <c r="I56" s="63" t="s">
        <v>1680</v>
      </c>
      <c r="J56" s="63" t="s">
        <v>1681</v>
      </c>
      <c r="K56" s="62" t="s">
        <v>1673</v>
      </c>
    </row>
    <row r="57" spans="1:11" ht="30" x14ac:dyDescent="0.2">
      <c r="A57" s="72" t="s">
        <v>1197</v>
      </c>
      <c r="B57" s="32" t="s">
        <v>15</v>
      </c>
      <c r="C57" s="31">
        <v>38961</v>
      </c>
      <c r="D57" s="35" t="s">
        <v>1178</v>
      </c>
      <c r="E57" s="24" t="s">
        <v>108</v>
      </c>
      <c r="F57" s="34" t="s">
        <v>108</v>
      </c>
      <c r="G57" s="32" t="s">
        <v>1005</v>
      </c>
      <c r="H57" s="32"/>
      <c r="I57" s="32"/>
      <c r="J57" s="32"/>
      <c r="K57" s="32" t="s">
        <v>18</v>
      </c>
    </row>
    <row r="58" spans="1:11" ht="45" x14ac:dyDescent="0.2">
      <c r="A58" s="32" t="s">
        <v>1754</v>
      </c>
      <c r="B58" s="30" t="s">
        <v>15</v>
      </c>
      <c r="C58" s="31">
        <v>38961</v>
      </c>
      <c r="D58" s="23" t="s">
        <v>1755</v>
      </c>
      <c r="E58" s="24" t="s">
        <v>46</v>
      </c>
      <c r="F58" s="29" t="s">
        <v>1756</v>
      </c>
      <c r="G58" s="32" t="s">
        <v>170</v>
      </c>
      <c r="H58" s="32" t="s">
        <v>114</v>
      </c>
      <c r="I58" s="32" t="s">
        <v>1218</v>
      </c>
      <c r="J58" s="32" t="s">
        <v>1219</v>
      </c>
      <c r="K58" s="30" t="s">
        <v>17</v>
      </c>
    </row>
    <row r="59" spans="1:11" ht="30" x14ac:dyDescent="0.2">
      <c r="A59" s="72" t="s">
        <v>1197</v>
      </c>
      <c r="B59" s="32" t="s">
        <v>15</v>
      </c>
      <c r="C59" s="31">
        <v>38916</v>
      </c>
      <c r="D59" s="35" t="s">
        <v>1177</v>
      </c>
      <c r="E59" s="24" t="s">
        <v>108</v>
      </c>
      <c r="F59" s="34" t="s">
        <v>108</v>
      </c>
      <c r="G59" s="32" t="s">
        <v>1169</v>
      </c>
      <c r="H59" s="32"/>
      <c r="I59" s="32"/>
      <c r="J59" s="32"/>
      <c r="K59" s="32" t="s">
        <v>58</v>
      </c>
    </row>
    <row r="60" spans="1:11" ht="45" x14ac:dyDescent="0.2">
      <c r="A60" s="32" t="s">
        <v>1753</v>
      </c>
      <c r="B60" s="30" t="s">
        <v>14</v>
      </c>
      <c r="C60" s="31">
        <v>38904</v>
      </c>
      <c r="D60" s="35" t="s">
        <v>123</v>
      </c>
      <c r="E60" s="24" t="s">
        <v>108</v>
      </c>
      <c r="F60" s="34" t="s">
        <v>108</v>
      </c>
      <c r="G60" s="32" t="s">
        <v>81</v>
      </c>
      <c r="H60" s="32" t="s">
        <v>1220</v>
      </c>
      <c r="I60" s="30"/>
      <c r="J60" s="32"/>
      <c r="K60" s="30"/>
    </row>
    <row r="61" spans="1:11" ht="30" x14ac:dyDescent="0.2">
      <c r="A61" s="72" t="s">
        <v>1197</v>
      </c>
      <c r="B61" s="32" t="s">
        <v>15</v>
      </c>
      <c r="C61" s="31">
        <v>38899</v>
      </c>
      <c r="D61" s="35" t="s">
        <v>65</v>
      </c>
      <c r="E61" s="24" t="s">
        <v>108</v>
      </c>
      <c r="F61" s="34" t="s">
        <v>108</v>
      </c>
      <c r="G61" s="32" t="s">
        <v>77</v>
      </c>
      <c r="H61" s="32"/>
      <c r="I61" s="32"/>
      <c r="J61" s="32"/>
      <c r="K61" s="32" t="s">
        <v>66</v>
      </c>
    </row>
    <row r="62" spans="1:11" ht="30" x14ac:dyDescent="0.2">
      <c r="A62" s="72" t="s">
        <v>1197</v>
      </c>
      <c r="B62" s="32" t="s">
        <v>15</v>
      </c>
      <c r="C62" s="31">
        <v>38887</v>
      </c>
      <c r="D62" s="35" t="s">
        <v>1176</v>
      </c>
      <c r="E62" s="24" t="s">
        <v>108</v>
      </c>
      <c r="F62" s="34" t="s">
        <v>108</v>
      </c>
      <c r="G62" s="32" t="s">
        <v>77</v>
      </c>
      <c r="H62" s="32"/>
      <c r="I62" s="32"/>
      <c r="J62" s="32"/>
      <c r="K62" s="32" t="s">
        <v>20</v>
      </c>
    </row>
    <row r="63" spans="1:11" ht="30" x14ac:dyDescent="0.2">
      <c r="A63" s="72" t="s">
        <v>1197</v>
      </c>
      <c r="B63" s="32" t="s">
        <v>15</v>
      </c>
      <c r="C63" s="31">
        <v>38869</v>
      </c>
      <c r="D63" s="35" t="s">
        <v>64</v>
      </c>
      <c r="E63" s="24" t="s">
        <v>108</v>
      </c>
      <c r="F63" s="34" t="s">
        <v>108</v>
      </c>
      <c r="G63" s="32" t="s">
        <v>77</v>
      </c>
      <c r="H63" s="32"/>
      <c r="I63" s="32"/>
      <c r="J63" s="32"/>
      <c r="K63" s="32" t="s">
        <v>62</v>
      </c>
    </row>
    <row r="64" spans="1:11" ht="90" x14ac:dyDescent="0.2">
      <c r="A64" s="32" t="s">
        <v>1562</v>
      </c>
      <c r="B64" s="30" t="s">
        <v>15</v>
      </c>
      <c r="C64" s="31">
        <v>38874</v>
      </c>
      <c r="D64" s="32" t="s">
        <v>1003</v>
      </c>
      <c r="E64" s="24" t="s">
        <v>46</v>
      </c>
      <c r="F64" s="29" t="s">
        <v>1003</v>
      </c>
      <c r="G64" s="32" t="s">
        <v>1004</v>
      </c>
      <c r="H64" s="32" t="s">
        <v>124</v>
      </c>
      <c r="I64" s="32" t="s">
        <v>1221</v>
      </c>
      <c r="J64" s="32" t="s">
        <v>1222</v>
      </c>
      <c r="K64" s="30" t="s">
        <v>1096</v>
      </c>
    </row>
    <row r="65" spans="1:11" ht="75" x14ac:dyDescent="0.2">
      <c r="A65" s="32" t="s">
        <v>1223</v>
      </c>
      <c r="B65" s="30" t="s">
        <v>15</v>
      </c>
      <c r="C65" s="31">
        <v>38869</v>
      </c>
      <c r="D65" s="32" t="s">
        <v>1075</v>
      </c>
      <c r="E65" s="24" t="s">
        <v>46</v>
      </c>
      <c r="F65" s="29" t="s">
        <v>1075</v>
      </c>
      <c r="G65" s="32" t="s">
        <v>85</v>
      </c>
      <c r="H65" s="32" t="s">
        <v>1073</v>
      </c>
      <c r="I65" s="32" t="s">
        <v>1224</v>
      </c>
      <c r="J65" s="32" t="s">
        <v>1225</v>
      </c>
      <c r="K65" s="30" t="s">
        <v>86</v>
      </c>
    </row>
    <row r="66" spans="1:11" ht="45" x14ac:dyDescent="0.2">
      <c r="A66" s="72" t="s">
        <v>1197</v>
      </c>
      <c r="B66" s="32" t="s">
        <v>15</v>
      </c>
      <c r="C66" s="31">
        <v>38868</v>
      </c>
      <c r="D66" s="35" t="s">
        <v>1720</v>
      </c>
      <c r="E66" s="24" t="s">
        <v>108</v>
      </c>
      <c r="F66" s="34" t="s">
        <v>108</v>
      </c>
      <c r="G66" s="32" t="s">
        <v>1169</v>
      </c>
      <c r="H66" s="32" t="s">
        <v>1535</v>
      </c>
      <c r="I66" s="32"/>
      <c r="J66" s="32"/>
      <c r="K66" s="32" t="s">
        <v>58</v>
      </c>
    </row>
    <row r="67" spans="1:11" ht="30" x14ac:dyDescent="0.2">
      <c r="A67" s="72" t="s">
        <v>1197</v>
      </c>
      <c r="B67" s="32" t="s">
        <v>15</v>
      </c>
      <c r="C67" s="31">
        <v>38852</v>
      </c>
      <c r="D67" s="35" t="s">
        <v>63</v>
      </c>
      <c r="E67" s="24" t="s">
        <v>108</v>
      </c>
      <c r="F67" s="34" t="s">
        <v>108</v>
      </c>
      <c r="G67" s="32" t="s">
        <v>77</v>
      </c>
      <c r="H67" s="32"/>
      <c r="I67" s="32"/>
      <c r="J67" s="32"/>
      <c r="K67" s="32" t="s">
        <v>62</v>
      </c>
    </row>
    <row r="68" spans="1:11" ht="90" x14ac:dyDescent="0.2">
      <c r="A68" s="32" t="s">
        <v>1227</v>
      </c>
      <c r="B68" s="30" t="s">
        <v>14</v>
      </c>
      <c r="C68" s="31">
        <v>38838</v>
      </c>
      <c r="D68" s="32" t="s">
        <v>2136</v>
      </c>
      <c r="E68" s="24" t="s">
        <v>46</v>
      </c>
      <c r="F68" s="29" t="s">
        <v>2136</v>
      </c>
      <c r="G68" s="32" t="s">
        <v>1072</v>
      </c>
      <c r="H68" s="32" t="s">
        <v>1073</v>
      </c>
      <c r="I68" s="32" t="s">
        <v>1226</v>
      </c>
      <c r="J68" s="32" t="s">
        <v>1228</v>
      </c>
      <c r="K68" s="32" t="s">
        <v>1074</v>
      </c>
    </row>
    <row r="69" spans="1:11" ht="90" x14ac:dyDescent="0.2">
      <c r="A69" s="32" t="s">
        <v>1227</v>
      </c>
      <c r="B69" s="30" t="s">
        <v>14</v>
      </c>
      <c r="C69" s="31">
        <v>38838</v>
      </c>
      <c r="D69" s="32" t="s">
        <v>2137</v>
      </c>
      <c r="E69" s="24" t="s">
        <v>1147</v>
      </c>
      <c r="F69" s="29" t="s">
        <v>2137</v>
      </c>
      <c r="G69" s="32" t="s">
        <v>1072</v>
      </c>
      <c r="H69" s="32" t="s">
        <v>1073</v>
      </c>
      <c r="I69" s="32" t="s">
        <v>1226</v>
      </c>
      <c r="J69" s="32" t="s">
        <v>1228</v>
      </c>
      <c r="K69" s="32" t="s">
        <v>1074</v>
      </c>
    </row>
    <row r="70" spans="1:11" ht="90" x14ac:dyDescent="0.2">
      <c r="A70" s="32" t="s">
        <v>1563</v>
      </c>
      <c r="B70" s="30" t="s">
        <v>31</v>
      </c>
      <c r="C70" s="31">
        <v>38718</v>
      </c>
      <c r="D70" s="32" t="s">
        <v>1068</v>
      </c>
      <c r="E70" s="24" t="s">
        <v>46</v>
      </c>
      <c r="F70" s="29" t="s">
        <v>1068</v>
      </c>
      <c r="G70" s="32" t="s">
        <v>1070</v>
      </c>
      <c r="H70" s="32" t="s">
        <v>108</v>
      </c>
      <c r="I70" s="62" t="s">
        <v>1229</v>
      </c>
      <c r="J70" s="32" t="s">
        <v>1069</v>
      </c>
      <c r="K70" s="30" t="s">
        <v>1071</v>
      </c>
    </row>
    <row r="71" spans="1:11" ht="105" x14ac:dyDescent="0.2">
      <c r="A71" s="32" t="s">
        <v>1230</v>
      </c>
      <c r="B71" s="30" t="s">
        <v>31</v>
      </c>
      <c r="C71" s="31">
        <v>38687</v>
      </c>
      <c r="D71" s="34" t="s">
        <v>122</v>
      </c>
      <c r="E71" s="24" t="s">
        <v>46</v>
      </c>
      <c r="F71" s="29" t="s">
        <v>33</v>
      </c>
      <c r="G71" s="32" t="s">
        <v>85</v>
      </c>
      <c r="H71" s="32" t="s">
        <v>114</v>
      </c>
      <c r="I71" s="32" t="s">
        <v>1231</v>
      </c>
      <c r="J71" s="32" t="s">
        <v>128</v>
      </c>
      <c r="K71" s="30" t="s">
        <v>1</v>
      </c>
    </row>
    <row r="72" spans="1:11" ht="105" x14ac:dyDescent="0.2">
      <c r="A72" s="32" t="s">
        <v>1230</v>
      </c>
      <c r="B72" s="30" t="s">
        <v>31</v>
      </c>
      <c r="C72" s="31">
        <v>38687</v>
      </c>
      <c r="D72" s="34" t="s">
        <v>2186</v>
      </c>
      <c r="E72" s="24" t="s">
        <v>1147</v>
      </c>
      <c r="F72" s="29" t="s">
        <v>2186</v>
      </c>
      <c r="G72" s="32" t="s">
        <v>85</v>
      </c>
      <c r="H72" s="32" t="s">
        <v>114</v>
      </c>
      <c r="I72" s="32" t="s">
        <v>1231</v>
      </c>
      <c r="J72" s="32" t="s">
        <v>128</v>
      </c>
      <c r="K72" s="30" t="s">
        <v>1</v>
      </c>
    </row>
    <row r="73" spans="1:11" ht="45" x14ac:dyDescent="0.2">
      <c r="A73" s="32" t="s">
        <v>1197</v>
      </c>
      <c r="B73" s="32" t="s">
        <v>15</v>
      </c>
      <c r="C73" s="31">
        <v>38626</v>
      </c>
      <c r="D73" s="35" t="s">
        <v>1725</v>
      </c>
      <c r="E73" s="34" t="s">
        <v>108</v>
      </c>
      <c r="F73" s="34" t="s">
        <v>108</v>
      </c>
      <c r="G73" s="32" t="s">
        <v>1005</v>
      </c>
      <c r="H73" s="32" t="s">
        <v>114</v>
      </c>
      <c r="I73" s="32"/>
      <c r="J73" s="32"/>
      <c r="K73" s="32" t="s">
        <v>1172</v>
      </c>
    </row>
    <row r="74" spans="1:11" ht="30" x14ac:dyDescent="0.2">
      <c r="A74" s="32" t="s">
        <v>1197</v>
      </c>
      <c r="B74" s="32" t="s">
        <v>15</v>
      </c>
      <c r="C74" s="31">
        <v>38637</v>
      </c>
      <c r="D74" s="34" t="s">
        <v>1173</v>
      </c>
      <c r="E74" s="34" t="s">
        <v>46</v>
      </c>
      <c r="F74" s="29" t="s">
        <v>1173</v>
      </c>
      <c r="G74" s="32" t="s">
        <v>77</v>
      </c>
      <c r="H74" s="32" t="s">
        <v>114</v>
      </c>
      <c r="I74" s="32" t="s">
        <v>2861</v>
      </c>
      <c r="J74" s="32" t="s">
        <v>2862</v>
      </c>
      <c r="K74" s="32" t="s">
        <v>62</v>
      </c>
    </row>
    <row r="75" spans="1:11" ht="30" x14ac:dyDescent="0.2">
      <c r="A75" s="32" t="s">
        <v>1197</v>
      </c>
      <c r="B75" s="32" t="s">
        <v>15</v>
      </c>
      <c r="C75" s="31">
        <v>38628</v>
      </c>
      <c r="D75" s="34" t="s">
        <v>1174</v>
      </c>
      <c r="E75" s="34" t="s">
        <v>46</v>
      </c>
      <c r="F75" s="29" t="s">
        <v>1174</v>
      </c>
      <c r="G75" s="32" t="s">
        <v>77</v>
      </c>
      <c r="H75" s="32" t="s">
        <v>114</v>
      </c>
      <c r="I75" s="32" t="s">
        <v>2863</v>
      </c>
      <c r="J75" s="32" t="s">
        <v>2864</v>
      </c>
      <c r="K75" s="32" t="s">
        <v>62</v>
      </c>
    </row>
    <row r="76" spans="1:11" ht="45" x14ac:dyDescent="0.2">
      <c r="A76" s="32" t="s">
        <v>1197</v>
      </c>
      <c r="B76" s="32" t="s">
        <v>15</v>
      </c>
      <c r="C76" s="31">
        <v>38626</v>
      </c>
      <c r="D76" s="35" t="s">
        <v>153</v>
      </c>
      <c r="E76" s="34" t="s">
        <v>108</v>
      </c>
      <c r="F76" s="34" t="s">
        <v>108</v>
      </c>
      <c r="G76" s="32" t="s">
        <v>1005</v>
      </c>
      <c r="H76" s="32"/>
      <c r="I76" s="32"/>
      <c r="J76" s="32"/>
      <c r="K76" s="32" t="s">
        <v>56</v>
      </c>
    </row>
    <row r="77" spans="1:11" ht="30" x14ac:dyDescent="0.2">
      <c r="A77" s="32" t="s">
        <v>1197</v>
      </c>
      <c r="B77" s="32" t="s">
        <v>15</v>
      </c>
      <c r="C77" s="31">
        <v>38596</v>
      </c>
      <c r="D77" s="35" t="s">
        <v>60</v>
      </c>
      <c r="E77" s="34" t="s">
        <v>108</v>
      </c>
      <c r="F77" s="34" t="s">
        <v>108</v>
      </c>
      <c r="G77" s="32" t="s">
        <v>77</v>
      </c>
      <c r="H77" s="32"/>
      <c r="I77" s="32"/>
      <c r="J77" s="32"/>
      <c r="K77" s="32" t="s">
        <v>20</v>
      </c>
    </row>
    <row r="78" spans="1:11" ht="30" x14ac:dyDescent="0.2">
      <c r="A78" s="32" t="s">
        <v>1197</v>
      </c>
      <c r="B78" s="32" t="s">
        <v>15</v>
      </c>
      <c r="C78" s="31">
        <v>38565</v>
      </c>
      <c r="D78" s="35" t="s">
        <v>59</v>
      </c>
      <c r="E78" s="34" t="s">
        <v>108</v>
      </c>
      <c r="F78" s="34" t="s">
        <v>108</v>
      </c>
      <c r="G78" s="32" t="s">
        <v>77</v>
      </c>
      <c r="H78" s="32"/>
      <c r="I78" s="32"/>
      <c r="J78" s="32"/>
      <c r="K78" s="32" t="s">
        <v>20</v>
      </c>
    </row>
    <row r="79" spans="1:11" ht="30" x14ac:dyDescent="0.2">
      <c r="A79" s="32" t="s">
        <v>1197</v>
      </c>
      <c r="B79" s="32" t="s">
        <v>15</v>
      </c>
      <c r="C79" s="31">
        <v>38565</v>
      </c>
      <c r="D79" s="35" t="s">
        <v>1708</v>
      </c>
      <c r="E79" s="34" t="s">
        <v>108</v>
      </c>
      <c r="F79" s="34" t="s">
        <v>108</v>
      </c>
      <c r="G79" s="32" t="s">
        <v>77</v>
      </c>
      <c r="H79" s="32"/>
      <c r="I79" s="32"/>
      <c r="J79" s="32"/>
      <c r="K79" s="32" t="s">
        <v>17</v>
      </c>
    </row>
    <row r="80" spans="1:11" ht="30" x14ac:dyDescent="0.2">
      <c r="A80" s="32" t="s">
        <v>1197</v>
      </c>
      <c r="B80" s="32" t="s">
        <v>15</v>
      </c>
      <c r="C80" s="31">
        <v>38559</v>
      </c>
      <c r="D80" s="35" t="s">
        <v>1724</v>
      </c>
      <c r="E80" s="34" t="s">
        <v>108</v>
      </c>
      <c r="F80" s="34" t="s">
        <v>108</v>
      </c>
      <c r="G80" s="32" t="s">
        <v>77</v>
      </c>
      <c r="H80" s="32"/>
      <c r="I80" s="32"/>
      <c r="J80" s="32"/>
      <c r="K80" s="32" t="s">
        <v>25</v>
      </c>
    </row>
    <row r="81" spans="1:11" ht="120" x14ac:dyDescent="0.2">
      <c r="A81" s="32" t="s">
        <v>1564</v>
      </c>
      <c r="B81" s="30" t="s">
        <v>15</v>
      </c>
      <c r="C81" s="31">
        <v>38508</v>
      </c>
      <c r="D81" s="34" t="s">
        <v>1722</v>
      </c>
      <c r="E81" s="24" t="s">
        <v>46</v>
      </c>
      <c r="F81" s="29" t="s">
        <v>1723</v>
      </c>
      <c r="G81" s="32" t="s">
        <v>154</v>
      </c>
      <c r="H81" s="32" t="s">
        <v>1057</v>
      </c>
      <c r="I81" s="32" t="s">
        <v>1232</v>
      </c>
      <c r="J81" s="32" t="s">
        <v>1233</v>
      </c>
      <c r="K81" s="30" t="s">
        <v>17</v>
      </c>
    </row>
    <row r="82" spans="1:11" ht="30" x14ac:dyDescent="0.2">
      <c r="A82" s="32" t="s">
        <v>1197</v>
      </c>
      <c r="B82" s="32"/>
      <c r="C82" s="31">
        <v>38504</v>
      </c>
      <c r="D82" s="35" t="s">
        <v>47</v>
      </c>
      <c r="E82" s="34" t="s">
        <v>108</v>
      </c>
      <c r="F82" s="34" t="s">
        <v>108</v>
      </c>
      <c r="G82" s="32" t="s">
        <v>81</v>
      </c>
      <c r="H82" s="32"/>
      <c r="I82" s="32"/>
      <c r="J82" s="32"/>
      <c r="K82" s="32" t="s">
        <v>61</v>
      </c>
    </row>
    <row r="83" spans="1:11" ht="45" x14ac:dyDescent="0.2">
      <c r="A83" s="32" t="s">
        <v>1234</v>
      </c>
      <c r="B83" s="32" t="s">
        <v>31</v>
      </c>
      <c r="C83" s="31">
        <v>38473</v>
      </c>
      <c r="D83" s="32" t="s">
        <v>1055</v>
      </c>
      <c r="E83" s="34" t="s">
        <v>46</v>
      </c>
      <c r="F83" s="29" t="s">
        <v>1055</v>
      </c>
      <c r="G83" s="32" t="s">
        <v>107</v>
      </c>
      <c r="H83" s="32" t="s">
        <v>108</v>
      </c>
      <c r="I83" s="32" t="s">
        <v>1235</v>
      </c>
      <c r="J83" s="32" t="s">
        <v>1236</v>
      </c>
      <c r="K83" s="32" t="s">
        <v>1056</v>
      </c>
    </row>
    <row r="84" spans="1:11" ht="30" x14ac:dyDescent="0.2">
      <c r="A84" s="32" t="s">
        <v>46</v>
      </c>
      <c r="B84" s="30" t="s">
        <v>14</v>
      </c>
      <c r="C84" s="31">
        <v>38416</v>
      </c>
      <c r="D84" s="35" t="s">
        <v>1062</v>
      </c>
      <c r="E84" s="24" t="s">
        <v>108</v>
      </c>
      <c r="F84" s="34" t="s">
        <v>108</v>
      </c>
      <c r="G84" s="32" t="s">
        <v>156</v>
      </c>
      <c r="H84" s="32" t="s">
        <v>975</v>
      </c>
      <c r="I84" s="30"/>
      <c r="J84" s="32"/>
      <c r="K84" s="30"/>
    </row>
    <row r="85" spans="1:11" ht="30" x14ac:dyDescent="0.2">
      <c r="A85" s="32" t="s">
        <v>46</v>
      </c>
      <c r="B85" s="32" t="s">
        <v>14</v>
      </c>
      <c r="C85" s="31">
        <v>38353</v>
      </c>
      <c r="D85" s="36" t="s">
        <v>1063</v>
      </c>
      <c r="E85" s="34" t="s">
        <v>108</v>
      </c>
      <c r="F85" s="34" t="s">
        <v>108</v>
      </c>
      <c r="G85" s="32" t="s">
        <v>156</v>
      </c>
      <c r="H85" s="32"/>
      <c r="I85" s="32"/>
      <c r="J85" s="32"/>
      <c r="K85" s="32" t="s">
        <v>86</v>
      </c>
    </row>
    <row r="86" spans="1:11" ht="30" x14ac:dyDescent="0.2">
      <c r="A86" s="32" t="s">
        <v>1197</v>
      </c>
      <c r="B86" s="32" t="s">
        <v>15</v>
      </c>
      <c r="C86" s="31">
        <v>38286</v>
      </c>
      <c r="D86" s="36" t="s">
        <v>57</v>
      </c>
      <c r="E86" s="34" t="s">
        <v>108</v>
      </c>
      <c r="F86" s="34" t="s">
        <v>108</v>
      </c>
      <c r="G86" s="32" t="s">
        <v>77</v>
      </c>
      <c r="H86" s="32"/>
      <c r="I86" s="32"/>
      <c r="J86" s="32"/>
      <c r="K86" s="32" t="s">
        <v>17</v>
      </c>
    </row>
    <row r="87" spans="1:11" ht="30" x14ac:dyDescent="0.2">
      <c r="A87" s="32" t="s">
        <v>1197</v>
      </c>
      <c r="B87" s="32" t="s">
        <v>15</v>
      </c>
      <c r="C87" s="31">
        <v>38191</v>
      </c>
      <c r="D87" s="35" t="s">
        <v>24</v>
      </c>
      <c r="E87" s="34" t="s">
        <v>108</v>
      </c>
      <c r="F87" s="34" t="s">
        <v>108</v>
      </c>
      <c r="G87" s="32" t="s">
        <v>77</v>
      </c>
      <c r="H87" s="32"/>
      <c r="I87" s="32"/>
      <c r="J87" s="32"/>
      <c r="K87" s="32" t="s">
        <v>17</v>
      </c>
    </row>
    <row r="88" spans="1:11" ht="30" x14ac:dyDescent="0.2">
      <c r="A88" s="32" t="s">
        <v>1197</v>
      </c>
      <c r="B88" s="32" t="s">
        <v>15</v>
      </c>
      <c r="C88" s="31">
        <v>38184</v>
      </c>
      <c r="D88" s="35" t="s">
        <v>1171</v>
      </c>
      <c r="E88" s="34" t="s">
        <v>108</v>
      </c>
      <c r="F88" s="34" t="s">
        <v>108</v>
      </c>
      <c r="G88" s="32" t="s">
        <v>77</v>
      </c>
      <c r="H88" s="32"/>
      <c r="I88" s="32"/>
      <c r="J88" s="32"/>
      <c r="K88" s="32" t="s">
        <v>22</v>
      </c>
    </row>
    <row r="89" spans="1:11" ht="30" x14ac:dyDescent="0.2">
      <c r="A89" s="32" t="s">
        <v>1197</v>
      </c>
      <c r="B89" s="32" t="s">
        <v>15</v>
      </c>
      <c r="C89" s="31">
        <v>38169</v>
      </c>
      <c r="D89" s="35" t="s">
        <v>54</v>
      </c>
      <c r="E89" s="34" t="s">
        <v>108</v>
      </c>
      <c r="F89" s="34" t="s">
        <v>108</v>
      </c>
      <c r="G89" s="32" t="s">
        <v>77</v>
      </c>
      <c r="H89" s="32"/>
      <c r="I89" s="32"/>
      <c r="J89" s="32"/>
      <c r="K89" s="32" t="s">
        <v>20</v>
      </c>
    </row>
    <row r="90" spans="1:11" ht="30" x14ac:dyDescent="0.2">
      <c r="A90" s="32" t="s">
        <v>1197</v>
      </c>
      <c r="B90" s="32" t="s">
        <v>15</v>
      </c>
      <c r="C90" s="31">
        <v>38183</v>
      </c>
      <c r="D90" s="35" t="s">
        <v>49</v>
      </c>
      <c r="E90" s="34" t="s">
        <v>108</v>
      </c>
      <c r="F90" s="34" t="s">
        <v>108</v>
      </c>
      <c r="G90" s="32" t="s">
        <v>77</v>
      </c>
      <c r="H90" s="32"/>
      <c r="I90" s="32"/>
      <c r="J90" s="32"/>
      <c r="K90" s="32" t="s">
        <v>19</v>
      </c>
    </row>
    <row r="91" spans="1:11" ht="90" x14ac:dyDescent="0.2">
      <c r="A91" s="32" t="s">
        <v>1719</v>
      </c>
      <c r="B91" s="30" t="s">
        <v>14</v>
      </c>
      <c r="C91" s="31">
        <v>38172</v>
      </c>
      <c r="D91" s="32" t="s">
        <v>152</v>
      </c>
      <c r="E91" s="24" t="s">
        <v>46</v>
      </c>
      <c r="F91" s="29" t="s">
        <v>152</v>
      </c>
      <c r="G91" s="32" t="s">
        <v>77</v>
      </c>
      <c r="H91" s="32" t="s">
        <v>11</v>
      </c>
      <c r="I91" s="32" t="s">
        <v>1238</v>
      </c>
      <c r="J91" s="32" t="s">
        <v>1237</v>
      </c>
      <c r="K91" s="32" t="s">
        <v>208</v>
      </c>
    </row>
    <row r="92" spans="1:11" ht="30" x14ac:dyDescent="0.2">
      <c r="A92" s="32" t="s">
        <v>1197</v>
      </c>
      <c r="B92" s="32" t="s">
        <v>15</v>
      </c>
      <c r="C92" s="31">
        <v>38145</v>
      </c>
      <c r="D92" s="35" t="s">
        <v>51</v>
      </c>
      <c r="E92" s="34" t="s">
        <v>108</v>
      </c>
      <c r="F92" s="34" t="s">
        <v>108</v>
      </c>
      <c r="G92" s="32" t="s">
        <v>1168</v>
      </c>
      <c r="H92" s="32"/>
      <c r="I92" s="32"/>
      <c r="J92" s="32"/>
      <c r="K92" s="32" t="s">
        <v>25</v>
      </c>
    </row>
    <row r="93" spans="1:11" ht="30" x14ac:dyDescent="0.2">
      <c r="A93" s="32" t="s">
        <v>1197</v>
      </c>
      <c r="B93" s="32" t="s">
        <v>15</v>
      </c>
      <c r="C93" s="31">
        <v>38139</v>
      </c>
      <c r="D93" s="35" t="s">
        <v>21</v>
      </c>
      <c r="E93" s="34" t="s">
        <v>108</v>
      </c>
      <c r="F93" s="34" t="s">
        <v>108</v>
      </c>
      <c r="G93" s="32" t="s">
        <v>77</v>
      </c>
      <c r="H93" s="32"/>
      <c r="I93" s="32"/>
      <c r="J93" s="32"/>
      <c r="K93" s="32" t="s">
        <v>62</v>
      </c>
    </row>
    <row r="94" spans="1:11" ht="30" x14ac:dyDescent="0.2">
      <c r="A94" s="32" t="s">
        <v>1197</v>
      </c>
      <c r="B94" s="32" t="s">
        <v>15</v>
      </c>
      <c r="C94" s="31">
        <v>38139</v>
      </c>
      <c r="D94" s="35" t="s">
        <v>23</v>
      </c>
      <c r="E94" s="34" t="s">
        <v>108</v>
      </c>
      <c r="F94" s="34" t="s">
        <v>108</v>
      </c>
      <c r="G94" s="32" t="s">
        <v>77</v>
      </c>
      <c r="H94" s="32"/>
      <c r="I94" s="32"/>
      <c r="J94" s="32"/>
      <c r="K94" s="32" t="s">
        <v>19</v>
      </c>
    </row>
    <row r="95" spans="1:11" ht="30" x14ac:dyDescent="0.2">
      <c r="A95" s="32" t="s">
        <v>1197</v>
      </c>
      <c r="B95" s="32" t="s">
        <v>15</v>
      </c>
      <c r="C95" s="31">
        <v>38139</v>
      </c>
      <c r="D95" s="35" t="s">
        <v>50</v>
      </c>
      <c r="E95" s="34" t="s">
        <v>108</v>
      </c>
      <c r="F95" s="34" t="s">
        <v>108</v>
      </c>
      <c r="G95" s="32" t="s">
        <v>77</v>
      </c>
      <c r="H95" s="32"/>
      <c r="I95" s="32"/>
      <c r="J95" s="32"/>
      <c r="K95" s="32" t="s">
        <v>17</v>
      </c>
    </row>
    <row r="96" spans="1:11" ht="30" x14ac:dyDescent="0.2">
      <c r="A96" s="32" t="s">
        <v>1197</v>
      </c>
      <c r="B96" s="32" t="s">
        <v>15</v>
      </c>
      <c r="C96" s="31">
        <v>38139</v>
      </c>
      <c r="D96" s="35" t="s">
        <v>52</v>
      </c>
      <c r="E96" s="34" t="s">
        <v>108</v>
      </c>
      <c r="F96" s="34" t="s">
        <v>108</v>
      </c>
      <c r="G96" s="32" t="s">
        <v>77</v>
      </c>
      <c r="H96" s="32"/>
      <c r="I96" s="32"/>
      <c r="J96" s="32"/>
      <c r="K96" s="32" t="s">
        <v>17</v>
      </c>
    </row>
    <row r="97" spans="1:11" ht="30" x14ac:dyDescent="0.2">
      <c r="A97" s="32" t="s">
        <v>1197</v>
      </c>
      <c r="B97" s="32" t="s">
        <v>15</v>
      </c>
      <c r="C97" s="31">
        <v>38037</v>
      </c>
      <c r="D97" s="35" t="s">
        <v>53</v>
      </c>
      <c r="E97" s="34" t="s">
        <v>108</v>
      </c>
      <c r="F97" s="34" t="s">
        <v>108</v>
      </c>
      <c r="G97" s="32" t="s">
        <v>1170</v>
      </c>
      <c r="H97" s="32"/>
      <c r="I97" s="32"/>
      <c r="J97" s="32"/>
      <c r="K97" s="32" t="s">
        <v>17</v>
      </c>
    </row>
    <row r="98" spans="1:11" x14ac:dyDescent="0.2">
      <c r="A98" s="32" t="s">
        <v>46</v>
      </c>
      <c r="B98" s="30" t="s">
        <v>14</v>
      </c>
      <c r="C98" s="31">
        <v>38021</v>
      </c>
      <c r="D98" s="35" t="s">
        <v>1243</v>
      </c>
      <c r="E98" s="24" t="s">
        <v>108</v>
      </c>
      <c r="F98" s="34" t="s">
        <v>108</v>
      </c>
      <c r="G98" s="32" t="s">
        <v>156</v>
      </c>
      <c r="H98" s="32" t="s">
        <v>114</v>
      </c>
      <c r="I98" s="30"/>
      <c r="J98" s="32"/>
      <c r="K98" s="30"/>
    </row>
    <row r="99" spans="1:11" ht="75" x14ac:dyDescent="0.2">
      <c r="A99" s="23" t="s">
        <v>1240</v>
      </c>
      <c r="B99" s="23" t="s">
        <v>14</v>
      </c>
      <c r="C99" s="22">
        <v>38018</v>
      </c>
      <c r="D99" s="23" t="s">
        <v>1136</v>
      </c>
      <c r="E99" s="34" t="s">
        <v>46</v>
      </c>
      <c r="F99" s="29" t="s">
        <v>1136</v>
      </c>
      <c r="G99" s="23" t="s">
        <v>1137</v>
      </c>
      <c r="H99" s="23" t="s">
        <v>1138</v>
      </c>
      <c r="I99" s="23" t="s">
        <v>1239</v>
      </c>
      <c r="J99" s="23" t="s">
        <v>1241</v>
      </c>
      <c r="K99" s="23" t="s">
        <v>1470</v>
      </c>
    </row>
    <row r="100" spans="1:11" x14ac:dyDescent="0.2">
      <c r="A100" s="32" t="s">
        <v>1561</v>
      </c>
      <c r="B100" s="32"/>
      <c r="C100" s="31">
        <v>37987</v>
      </c>
      <c r="D100" s="35" t="s">
        <v>1175</v>
      </c>
      <c r="E100" s="34" t="s">
        <v>108</v>
      </c>
      <c r="F100" s="34" t="s">
        <v>108</v>
      </c>
      <c r="G100" s="32" t="s">
        <v>156</v>
      </c>
      <c r="H100" s="32"/>
      <c r="I100" s="32"/>
      <c r="J100" s="32"/>
      <c r="K100" s="32" t="s">
        <v>1242</v>
      </c>
    </row>
    <row r="101" spans="1:11" ht="30" x14ac:dyDescent="0.2">
      <c r="A101" s="32" t="s">
        <v>1445</v>
      </c>
      <c r="B101" s="32"/>
      <c r="C101" s="31">
        <v>37987</v>
      </c>
      <c r="D101" s="35" t="s">
        <v>1446</v>
      </c>
      <c r="E101" s="34" t="s">
        <v>108</v>
      </c>
      <c r="F101" s="34" t="s">
        <v>108</v>
      </c>
      <c r="G101" s="32" t="s">
        <v>1447</v>
      </c>
      <c r="H101" s="32" t="s">
        <v>114</v>
      </c>
      <c r="I101" s="32"/>
      <c r="J101" s="32"/>
      <c r="K101" s="32" t="s">
        <v>0</v>
      </c>
    </row>
    <row r="102" spans="1:11" ht="75" x14ac:dyDescent="0.2">
      <c r="A102" s="23" t="s">
        <v>1757</v>
      </c>
      <c r="B102" s="23" t="s">
        <v>15</v>
      </c>
      <c r="C102" s="22">
        <v>33750</v>
      </c>
      <c r="D102" s="32" t="s">
        <v>1146</v>
      </c>
      <c r="E102" s="128" t="s">
        <v>1147</v>
      </c>
      <c r="F102" s="29" t="s">
        <v>1146</v>
      </c>
      <c r="G102" s="114" t="s">
        <v>1148</v>
      </c>
      <c r="H102" s="23" t="s">
        <v>114</v>
      </c>
      <c r="I102" s="23" t="s">
        <v>1244</v>
      </c>
      <c r="J102" s="23" t="s">
        <v>1149</v>
      </c>
      <c r="K102" s="23" t="s">
        <v>1150</v>
      </c>
    </row>
    <row r="105" spans="1:11" x14ac:dyDescent="0.3">
      <c r="C105" s="55"/>
    </row>
    <row r="119" spans="4:4" x14ac:dyDescent="0.3">
      <c r="D119" s="55"/>
    </row>
  </sheetData>
  <phoneticPr fontId="0" type="noConversion"/>
  <conditionalFormatting sqref="A2:K102">
    <cfRule type="expression" dxfId="6" priority="1">
      <formula>AND($B$1&lt;&gt;"",ISNUMBER(SEARCH($B$1,A2,1)))</formula>
    </cfRule>
  </conditionalFormatting>
  <hyperlinks>
    <hyperlink ref="F52" r:id="rId1"/>
    <hyperlink ref="F53" r:id="rId2" display="National Awareness of ENERGY STAR for 2006 - Analysis of CEE Household Survey"/>
    <hyperlink ref="F48" r:id="rId3" display="National Grid Lighting Controls Impact Evaluation Final Report, 2005 Energy Initiative, Design 2000plus, Small Business Services Programs"/>
    <hyperlink ref="F42" r:id="rId4" display="Sample Design and Impact Evaluation of the 2006 Custom Program"/>
    <hyperlink ref="F46" r:id="rId5" display="Impact Evaluation of 2005 Custom Processes Installations - Part I"/>
    <hyperlink ref="F47" r:id="rId6" display="Impact Evaluation of 2005 Custom Processes Installations - Part II"/>
    <hyperlink ref="F43" r:id="rId7" display="Impact Evaluation of 2005 Custom Process Installations - Part III"/>
    <hyperlink ref="F17" r:id="rId8"/>
    <hyperlink ref="F38" r:id="rId9"/>
    <hyperlink ref="F35" r:id="rId10"/>
    <hyperlink ref="F34" r:id="rId11" display="2007 C&amp;I Programs Free-ridership and Spillover Study"/>
    <hyperlink ref="F56" r:id="rId12" display="Large Commercial and Industrial Retrofit Program Impact Evaluation 2007"/>
    <hyperlink ref="F33" r:id="rId13"/>
    <hyperlink ref="F40" r:id="rId14"/>
    <hyperlink ref="F36" r:id="rId15"/>
    <hyperlink ref="F31" r:id="rId16"/>
    <hyperlink ref="F39" r:id="rId17"/>
    <hyperlink ref="F32" r:id="rId18"/>
    <hyperlink ref="F50" r:id="rId19"/>
    <hyperlink ref="F51" r:id="rId20"/>
    <hyperlink ref="F44" r:id="rId21"/>
    <hyperlink ref="F12" r:id="rId22"/>
    <hyperlink ref="F13" r:id="rId23"/>
    <hyperlink ref="F14" r:id="rId24"/>
    <hyperlink ref="F10" r:id="rId25"/>
    <hyperlink ref="F11" r:id="rId26"/>
    <hyperlink ref="F7" r:id="rId27"/>
    <hyperlink ref="F37" r:id="rId28"/>
    <hyperlink ref="F54" r:id="rId29"/>
    <hyperlink ref="F55" r:id="rId30"/>
    <hyperlink ref="F58" r:id="rId31"/>
    <hyperlink ref="F64" r:id="rId32"/>
    <hyperlink ref="F65" r:id="rId33"/>
    <hyperlink ref="F68" r:id="rId34"/>
    <hyperlink ref="F70" r:id="rId35"/>
    <hyperlink ref="F71" r:id="rId36"/>
    <hyperlink ref="F81" r:id="rId37"/>
    <hyperlink ref="F83" r:id="rId38"/>
    <hyperlink ref="F99" r:id="rId39"/>
    <hyperlink ref="F8" r:id="rId40" display="http://www.neep.org/Assets/uploads/files/emv/emv-library/2012-4_NEEP_APS_Savings_Workpaper.pdf"/>
    <hyperlink ref="F15" r:id="rId41" display="http://www.neep.org/Assets/uploads/files/emv/emv-library/2010-2-2_FINAL_CFL_Modeling_Report_CT.pdf"/>
    <hyperlink ref="F16" r:id="rId42" display="http://www.neep.org/Assets/uploads/files/emv/emv-library/2009-10-23_AESC_Study_Appendices.pdf"/>
    <hyperlink ref="F18" r:id="rId43" display="http://www.neep.org/Assets/uploads/files/emv/emv-library/2009-7-1_NGrid_Res_Gas_Weatherization_Impact_Eval.pdf"/>
    <hyperlink ref="F19" r:id="rId44" display="http://www.neep.org/Assets/uploads/files/emv/emv-library/2009-7-21_NGrid_2008_Custom_Sampling_Analysis.pdf"/>
    <hyperlink ref="F20" r:id="rId45" display="http://www.neep.org/Assets/uploads/files/emv/emv-library/2009-7-2_NGrid_2007_Design_2000Plus_Lighting_ES.pdf"/>
    <hyperlink ref="F21" r:id="rId46" display="http://www.neep.org/Assets/uploads/files/emv/emv-library/2009-6-26_Impact_Eval_2007_Custom_Proces_PartII_ES.pdf"/>
    <hyperlink ref="F22" r:id="rId47" display="http://www.neep.org/Assets/uploads/files/emv/emv-library/2009-6-22_NGrid_2008_Custom_Lighting_Impact_Eval_ES.pdf"/>
    <hyperlink ref="F23" r:id="rId48" display="http://www.neep.org/Assets/uploads/files/emv/emv-library/2009-6-17_Impact_Eval_2007_Process_ES.pdf"/>
    <hyperlink ref="F25" r:id="rId49" display="http://www.neep.org/Assets/uploads/files/emv/emv-library/2009-6_Ductless_Mini_Pilot_Study.pdf"/>
    <hyperlink ref="F26" r:id="rId50" display="http://www.neep.org/Assets/uploads/files/emv/emv-library/2009-5-29_Impact_Eval_2006_Custom_HVAC_PartII_ES.pdf"/>
    <hyperlink ref="F27" r:id="rId51" display="http://www.neep.org/Assets/uploads/files/emv/emv-library/2009-1-20_Residential_Lighting_Markdown_Impact_Eval.pdf"/>
    <hyperlink ref="F29" r:id="rId52" display="http://www.neep.org/Assets/uploads/files/emv/emv-library/2009-1-5_NGrid_2008_LowIncome_Impact_Eval_ES.pdf"/>
    <hyperlink ref="F30" r:id="rId53" display="http://www.neep.org/Assets/uploads/files/emv/emv-library/2008-10-31_Impact_Eval_2006_Custom_HVAC_PartI_ES.pdf"/>
    <hyperlink ref="F41" r:id="rId54" display="http://www.neep.org/Assets/uploads/files/emv/emv-library/2007-8-10_Avoided_Energy_Supply_Costs_NE.pdf"/>
    <hyperlink ref="F45" r:id="rId55" display="http://www.neep.org/Assets/uploads/files/emv/emv-library/2007-6_SPWG_Measure_Life_Report_Lighting_HVAC.pdf"/>
    <hyperlink ref="F69" r:id="rId56" display="http://www.neep.org/Assets/uploads/files/emv/emv-library/2006-5_Strategies_Increase_Res_HVAC_Eff_NE.pdf"/>
    <hyperlink ref="F72" r:id="rId57" display="http://www.neep.org/Assets/uploads/files/emv/emv-library/2005-12-23_Avoided_Energy_Supply_Costs_NE.pdf"/>
    <hyperlink ref="F102" r:id="rId58" display="http://www.neep.org/Assets/uploads/files/emv/emv-library/1992_C&amp;I_Lighting_Persistence_Study_HEC_Energy_Services.pdf"/>
    <hyperlink ref="F74" r:id="rId59"/>
    <hyperlink ref="F75" r:id="rId60"/>
    <hyperlink ref="F9" r:id="rId61"/>
    <hyperlink ref="F91" r:id="rId62"/>
    <hyperlink ref="F6" r:id="rId63"/>
    <hyperlink ref="F4" r:id="rId64"/>
    <hyperlink ref="F5" r:id="rId65"/>
  </hyperlinks>
  <pageMargins left="0.75" right="0.75" top="1" bottom="1" header="0.5" footer="0.5"/>
  <pageSetup orientation="portrait" r:id="rId66"/>
  <headerFooter alignWithMargins="0"/>
  <drawing r:id="rId67"/>
  <legacyDrawing r:id="rId68"/>
  <controls>
    <mc:AlternateContent xmlns:mc="http://schemas.openxmlformats.org/markup-compatibility/2006">
      <mc:Choice Requires="x14">
        <control shapeId="15397" r:id="rId69" name="TextBox21">
          <controlPr defaultSize="0" autoLine="0" linkedCell="B1" r:id="rId70">
            <anchor moveWithCells="1">
              <from>
                <xdr:col>1</xdr:col>
                <xdr:colOff>0</xdr:colOff>
                <xdr:row>0</xdr:row>
                <xdr:rowOff>47625</xdr:rowOff>
              </from>
              <to>
                <xdr:col>3</xdr:col>
                <xdr:colOff>1362075</xdr:colOff>
                <xdr:row>0</xdr:row>
                <xdr:rowOff>381000</xdr:rowOff>
              </to>
            </anchor>
          </controlPr>
        </control>
      </mc:Choice>
      <mc:Fallback>
        <control shapeId="15397" r:id="rId69" name="TextBox21"/>
      </mc:Fallback>
    </mc:AlternateContent>
  </control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33"/>
  <sheetViews>
    <sheetView workbookViewId="0">
      <pane ySplit="2" topLeftCell="A3" activePane="bottomLeft" state="frozen"/>
      <selection pane="bottomLeft" activeCell="D6" sqref="D6"/>
    </sheetView>
  </sheetViews>
  <sheetFormatPr defaultColWidth="8.85546875" defaultRowHeight="15" x14ac:dyDescent="0.3"/>
  <cols>
    <col min="1" max="1" width="24.42578125" customWidth="1"/>
    <col min="2" max="2" width="13.42578125" customWidth="1"/>
    <col min="3" max="3" width="11.28515625" customWidth="1"/>
    <col min="4" max="4" width="61.28515625" style="3" customWidth="1"/>
    <col min="5" max="5" width="14.42578125" customWidth="1"/>
    <col min="6" max="6" width="46.42578125" style="15" customWidth="1"/>
    <col min="7" max="7" width="26.140625" customWidth="1"/>
    <col min="8" max="8" width="34.140625" style="3" customWidth="1"/>
    <col min="9" max="9" width="96.42578125" customWidth="1"/>
    <col min="10" max="10" width="41.42578125" customWidth="1"/>
    <col min="11" max="11" width="40.85546875" customWidth="1"/>
    <col min="12" max="16384" width="8.85546875" style="1"/>
  </cols>
  <sheetData>
    <row r="1" spans="1:11" ht="29.25" customHeight="1" thickBot="1" x14ac:dyDescent="0.35">
      <c r="A1" s="278" t="s">
        <v>3713</v>
      </c>
      <c r="B1" t="s">
        <v>3712</v>
      </c>
    </row>
    <row r="2" spans="1:11" s="2" customFormat="1" ht="77.25" customHeight="1" thickBot="1" x14ac:dyDescent="0.25">
      <c r="A2" s="179" t="s">
        <v>1557</v>
      </c>
      <c r="B2" s="179" t="s">
        <v>28</v>
      </c>
      <c r="C2" s="179" t="s">
        <v>27</v>
      </c>
      <c r="D2" s="179" t="s">
        <v>10</v>
      </c>
      <c r="E2" s="179" t="s">
        <v>1576</v>
      </c>
      <c r="F2" s="179" t="s">
        <v>1454</v>
      </c>
      <c r="G2" s="179" t="s">
        <v>69</v>
      </c>
      <c r="H2" s="179" t="s">
        <v>13</v>
      </c>
      <c r="I2" s="179" t="s">
        <v>1183</v>
      </c>
      <c r="J2" s="179" t="s">
        <v>70</v>
      </c>
      <c r="K2" s="179" t="s">
        <v>1455</v>
      </c>
    </row>
    <row r="3" spans="1:11" x14ac:dyDescent="0.3">
      <c r="A3" s="180" t="s">
        <v>29</v>
      </c>
      <c r="B3" s="188"/>
      <c r="C3" s="188"/>
      <c r="D3" s="189"/>
      <c r="E3" s="188"/>
      <c r="F3" s="188"/>
      <c r="G3" s="188"/>
      <c r="H3" s="189"/>
      <c r="I3" s="188"/>
      <c r="J3" s="188"/>
      <c r="K3" s="188"/>
    </row>
    <row r="4" spans="1:11" x14ac:dyDescent="0.3">
      <c r="A4" s="39"/>
      <c r="B4" s="17"/>
      <c r="C4" s="17"/>
      <c r="D4" s="23"/>
      <c r="E4" s="17"/>
      <c r="F4" s="17"/>
      <c r="G4" s="17"/>
      <c r="H4" s="140"/>
      <c r="I4" s="17"/>
      <c r="J4" s="17"/>
      <c r="K4" s="17"/>
    </row>
    <row r="5" spans="1:11" x14ac:dyDescent="0.3">
      <c r="A5" s="185" t="s">
        <v>1553</v>
      </c>
      <c r="B5" s="188"/>
      <c r="C5" s="188"/>
      <c r="D5" s="189"/>
      <c r="E5" s="188"/>
      <c r="F5" s="188"/>
      <c r="G5" s="188"/>
      <c r="H5" s="189"/>
      <c r="I5" s="188"/>
      <c r="J5" s="188"/>
      <c r="K5" s="188"/>
    </row>
    <row r="6" spans="1:11" s="85" customFormat="1" ht="165" x14ac:dyDescent="0.2">
      <c r="A6" s="32" t="s">
        <v>1166</v>
      </c>
      <c r="B6" s="30" t="s">
        <v>3015</v>
      </c>
      <c r="C6" s="159">
        <v>41699</v>
      </c>
      <c r="D6" s="23" t="s">
        <v>3171</v>
      </c>
      <c r="E6" s="32" t="s">
        <v>1166</v>
      </c>
      <c r="F6" s="91" t="s">
        <v>3172</v>
      </c>
      <c r="G6" s="32" t="s">
        <v>1140</v>
      </c>
      <c r="H6" s="32" t="s">
        <v>3173</v>
      </c>
      <c r="I6" s="32" t="s">
        <v>3176</v>
      </c>
      <c r="J6" s="32" t="s">
        <v>3174</v>
      </c>
      <c r="K6" s="32" t="s">
        <v>3175</v>
      </c>
    </row>
    <row r="7" spans="1:11" s="85" customFormat="1" ht="45" x14ac:dyDescent="0.2">
      <c r="A7" s="32" t="s">
        <v>1166</v>
      </c>
      <c r="B7" s="30" t="s">
        <v>14</v>
      </c>
      <c r="C7" s="159">
        <v>41456</v>
      </c>
      <c r="D7" s="23" t="s">
        <v>3177</v>
      </c>
      <c r="E7" s="32" t="s">
        <v>1166</v>
      </c>
      <c r="F7" s="91" t="s">
        <v>3177</v>
      </c>
      <c r="G7" s="32" t="s">
        <v>88</v>
      </c>
      <c r="H7" s="32" t="s">
        <v>3178</v>
      </c>
      <c r="I7" s="32" t="s">
        <v>3179</v>
      </c>
      <c r="J7" s="32" t="s">
        <v>3180</v>
      </c>
      <c r="K7" s="32" t="s">
        <v>2564</v>
      </c>
    </row>
    <row r="8" spans="1:11" s="85" customFormat="1" ht="45" x14ac:dyDescent="0.2">
      <c r="A8" s="32" t="s">
        <v>1166</v>
      </c>
      <c r="B8" s="30" t="s">
        <v>31</v>
      </c>
      <c r="C8" s="159">
        <v>41369</v>
      </c>
      <c r="D8" s="23" t="s">
        <v>3167</v>
      </c>
      <c r="E8" s="32" t="s">
        <v>1166</v>
      </c>
      <c r="F8" s="29" t="s">
        <v>3167</v>
      </c>
      <c r="G8" s="32" t="s">
        <v>107</v>
      </c>
      <c r="H8" s="32" t="s">
        <v>3168</v>
      </c>
      <c r="I8" s="32" t="s">
        <v>3170</v>
      </c>
      <c r="J8" s="32" t="s">
        <v>3169</v>
      </c>
      <c r="K8" s="32" t="s">
        <v>2564</v>
      </c>
    </row>
    <row r="9" spans="1:11" s="85" customFormat="1" ht="60" x14ac:dyDescent="0.2">
      <c r="A9" s="32" t="s">
        <v>1166</v>
      </c>
      <c r="B9" s="32" t="s">
        <v>15</v>
      </c>
      <c r="C9" s="159">
        <v>41087</v>
      </c>
      <c r="D9" s="23" t="s">
        <v>3162</v>
      </c>
      <c r="E9" s="32" t="s">
        <v>1166</v>
      </c>
      <c r="F9" s="29" t="s">
        <v>3163</v>
      </c>
      <c r="G9" s="32" t="s">
        <v>1931</v>
      </c>
      <c r="H9" s="32" t="s">
        <v>3164</v>
      </c>
      <c r="I9" s="32" t="s">
        <v>3165</v>
      </c>
      <c r="J9" s="32" t="s">
        <v>3166</v>
      </c>
      <c r="K9" s="32" t="s">
        <v>86</v>
      </c>
    </row>
    <row r="10" spans="1:11" s="85" customFormat="1" ht="120" x14ac:dyDescent="0.2">
      <c r="A10" s="32" t="s">
        <v>1166</v>
      </c>
      <c r="B10" s="30" t="s">
        <v>31</v>
      </c>
      <c r="C10" s="159">
        <v>41082</v>
      </c>
      <c r="D10" s="23" t="s">
        <v>3158</v>
      </c>
      <c r="E10" s="32" t="s">
        <v>1166</v>
      </c>
      <c r="F10" s="29" t="s">
        <v>3158</v>
      </c>
      <c r="G10" s="32" t="s">
        <v>1931</v>
      </c>
      <c r="H10" s="32" t="s">
        <v>3159</v>
      </c>
      <c r="I10" s="32" t="s">
        <v>3160</v>
      </c>
      <c r="J10" s="32" t="s">
        <v>3161</v>
      </c>
      <c r="K10" s="32" t="s">
        <v>86</v>
      </c>
    </row>
    <row r="11" spans="1:11" s="61" customFormat="1" ht="165" x14ac:dyDescent="0.2">
      <c r="A11" s="30" t="s">
        <v>1166</v>
      </c>
      <c r="B11" s="30" t="s">
        <v>14</v>
      </c>
      <c r="C11" s="159">
        <v>40955</v>
      </c>
      <c r="D11" s="23" t="s">
        <v>2708</v>
      </c>
      <c r="E11" s="30" t="s">
        <v>1166</v>
      </c>
      <c r="F11" s="29" t="s">
        <v>2708</v>
      </c>
      <c r="G11" s="30" t="s">
        <v>107</v>
      </c>
      <c r="H11" s="32" t="s">
        <v>108</v>
      </c>
      <c r="I11" s="32" t="s">
        <v>2709</v>
      </c>
      <c r="J11" s="32" t="s">
        <v>2710</v>
      </c>
      <c r="K11" s="30" t="s">
        <v>1796</v>
      </c>
    </row>
    <row r="12" spans="1:11" s="61" customFormat="1" ht="150" x14ac:dyDescent="0.2">
      <c r="A12" s="30" t="s">
        <v>2610</v>
      </c>
      <c r="B12" s="30" t="s">
        <v>31</v>
      </c>
      <c r="C12" s="159">
        <v>40816</v>
      </c>
      <c r="D12" s="23" t="s">
        <v>2629</v>
      </c>
      <c r="E12" s="30" t="s">
        <v>1166</v>
      </c>
      <c r="F12" s="160" t="s">
        <v>2629</v>
      </c>
      <c r="G12" s="30" t="s">
        <v>107</v>
      </c>
      <c r="H12" s="32" t="s">
        <v>108</v>
      </c>
      <c r="I12" s="32" t="s">
        <v>2631</v>
      </c>
      <c r="J12" s="32" t="s">
        <v>2632</v>
      </c>
      <c r="K12" s="32" t="s">
        <v>2630</v>
      </c>
    </row>
    <row r="13" spans="1:11" s="96" customFormat="1" ht="60" x14ac:dyDescent="0.2">
      <c r="A13" s="161" t="s">
        <v>2610</v>
      </c>
      <c r="B13" s="161" t="s">
        <v>14</v>
      </c>
      <c r="C13" s="159">
        <v>40766</v>
      </c>
      <c r="D13" s="76" t="s">
        <v>2611</v>
      </c>
      <c r="E13" s="161" t="s">
        <v>1166</v>
      </c>
      <c r="F13" s="40" t="s">
        <v>2611</v>
      </c>
      <c r="G13" s="161" t="s">
        <v>1181</v>
      </c>
      <c r="H13" s="162" t="s">
        <v>2612</v>
      </c>
      <c r="I13" s="162" t="s">
        <v>2613</v>
      </c>
      <c r="J13" s="162" t="s">
        <v>2614</v>
      </c>
      <c r="K13" s="161" t="s">
        <v>2609</v>
      </c>
    </row>
    <row r="14" spans="1:11" s="61" customFormat="1" ht="105" x14ac:dyDescent="0.2">
      <c r="A14" s="32" t="s">
        <v>2252</v>
      </c>
      <c r="B14" s="30" t="s">
        <v>14</v>
      </c>
      <c r="C14" s="31">
        <v>40695</v>
      </c>
      <c r="D14" s="23" t="s">
        <v>2605</v>
      </c>
      <c r="E14" s="30" t="s">
        <v>1166</v>
      </c>
      <c r="F14" s="44" t="s">
        <v>2605</v>
      </c>
      <c r="G14" s="30" t="s">
        <v>81</v>
      </c>
      <c r="H14" s="32" t="s">
        <v>2606</v>
      </c>
      <c r="I14" s="32" t="s">
        <v>2607</v>
      </c>
      <c r="J14" s="32" t="s">
        <v>2608</v>
      </c>
      <c r="K14" s="32" t="s">
        <v>2604</v>
      </c>
    </row>
    <row r="15" spans="1:11" s="61" customFormat="1" ht="45" x14ac:dyDescent="0.2">
      <c r="A15" s="32" t="s">
        <v>2252</v>
      </c>
      <c r="B15" s="30" t="s">
        <v>14</v>
      </c>
      <c r="C15" s="159">
        <v>40707</v>
      </c>
      <c r="D15" s="23" t="s">
        <v>2211</v>
      </c>
      <c r="E15" s="32" t="s">
        <v>1166</v>
      </c>
      <c r="F15" s="29" t="s">
        <v>2211</v>
      </c>
      <c r="G15" s="30" t="s">
        <v>77</v>
      </c>
      <c r="H15" s="32" t="s">
        <v>2212</v>
      </c>
      <c r="I15" s="32" t="s">
        <v>2213</v>
      </c>
      <c r="J15" s="32" t="s">
        <v>2214</v>
      </c>
      <c r="K15" s="32" t="s">
        <v>2215</v>
      </c>
    </row>
    <row r="16" spans="1:11" ht="45" x14ac:dyDescent="0.2">
      <c r="A16" s="32" t="s">
        <v>1166</v>
      </c>
      <c r="B16" s="32" t="s">
        <v>31</v>
      </c>
      <c r="C16" s="31">
        <v>39814</v>
      </c>
      <c r="D16" s="32" t="s">
        <v>1165</v>
      </c>
      <c r="E16" s="32" t="s">
        <v>1166</v>
      </c>
      <c r="F16" s="44" t="s">
        <v>1164</v>
      </c>
      <c r="G16" s="32" t="s">
        <v>107</v>
      </c>
      <c r="H16" s="32" t="s">
        <v>108</v>
      </c>
      <c r="I16" s="32" t="s">
        <v>1364</v>
      </c>
      <c r="J16" s="32" t="s">
        <v>1365</v>
      </c>
      <c r="K16" s="32" t="s">
        <v>1471</v>
      </c>
    </row>
    <row r="17" spans="1:11" ht="60" x14ac:dyDescent="0.2">
      <c r="A17" s="32" t="s">
        <v>3258</v>
      </c>
      <c r="B17" s="32" t="s">
        <v>3015</v>
      </c>
      <c r="C17" s="31">
        <v>39752</v>
      </c>
      <c r="D17" s="32" t="s">
        <v>3257</v>
      </c>
      <c r="E17" s="32" t="s">
        <v>1166</v>
      </c>
      <c r="F17" s="97" t="s">
        <v>3257</v>
      </c>
      <c r="G17" s="32" t="s">
        <v>77</v>
      </c>
      <c r="H17" s="32" t="s">
        <v>3267</v>
      </c>
      <c r="I17" s="32" t="s">
        <v>3259</v>
      </c>
      <c r="J17" s="32" t="s">
        <v>3260</v>
      </c>
      <c r="K17" s="32" t="s">
        <v>17</v>
      </c>
    </row>
    <row r="18" spans="1:11" ht="60" x14ac:dyDescent="0.2">
      <c r="A18" s="32" t="s">
        <v>3258</v>
      </c>
      <c r="B18" s="32" t="s">
        <v>3015</v>
      </c>
      <c r="C18" s="31">
        <v>39653</v>
      </c>
      <c r="D18" s="32" t="s">
        <v>3270</v>
      </c>
      <c r="E18" s="32" t="s">
        <v>1166</v>
      </c>
      <c r="F18" s="97" t="s">
        <v>3270</v>
      </c>
      <c r="G18" s="32" t="s">
        <v>77</v>
      </c>
      <c r="H18" s="32" t="s">
        <v>3271</v>
      </c>
      <c r="I18" s="32" t="s">
        <v>3272</v>
      </c>
      <c r="J18" s="32" t="s">
        <v>3273</v>
      </c>
      <c r="K18" s="32" t="s">
        <v>3274</v>
      </c>
    </row>
    <row r="19" spans="1:11" ht="105" x14ac:dyDescent="0.2">
      <c r="A19" s="32" t="s">
        <v>3258</v>
      </c>
      <c r="B19" s="32" t="s">
        <v>3015</v>
      </c>
      <c r="C19" s="31">
        <v>39639</v>
      </c>
      <c r="D19" s="32" t="s">
        <v>3266</v>
      </c>
      <c r="E19" s="32" t="s">
        <v>1166</v>
      </c>
      <c r="F19" s="97" t="s">
        <v>3266</v>
      </c>
      <c r="G19" s="32" t="s">
        <v>77</v>
      </c>
      <c r="H19" s="32" t="s">
        <v>3267</v>
      </c>
      <c r="I19" s="32" t="s">
        <v>3268</v>
      </c>
      <c r="J19" s="32" t="s">
        <v>3269</v>
      </c>
      <c r="K19" s="32" t="s">
        <v>1683</v>
      </c>
    </row>
    <row r="20" spans="1:11" ht="45" x14ac:dyDescent="0.2">
      <c r="A20" s="32" t="s">
        <v>3258</v>
      </c>
      <c r="B20" s="32" t="s">
        <v>3015</v>
      </c>
      <c r="C20" s="31">
        <v>39505</v>
      </c>
      <c r="D20" s="32" t="s">
        <v>3261</v>
      </c>
      <c r="E20" s="32" t="s">
        <v>1166</v>
      </c>
      <c r="F20" s="97" t="s">
        <v>3261</v>
      </c>
      <c r="G20" s="32" t="s">
        <v>77</v>
      </c>
      <c r="H20" s="32" t="s">
        <v>3262</v>
      </c>
      <c r="I20" s="32" t="s">
        <v>3263</v>
      </c>
      <c r="J20" s="32" t="s">
        <v>3265</v>
      </c>
      <c r="K20" s="32" t="s">
        <v>3264</v>
      </c>
    </row>
    <row r="21" spans="1:11" x14ac:dyDescent="0.2">
      <c r="A21" s="32" t="s">
        <v>1565</v>
      </c>
      <c r="B21" s="32"/>
      <c r="C21" s="31">
        <v>39326</v>
      </c>
      <c r="D21" s="45" t="s">
        <v>1180</v>
      </c>
      <c r="E21" s="32" t="s">
        <v>108</v>
      </c>
      <c r="F21" s="32" t="s">
        <v>108</v>
      </c>
      <c r="G21" s="32" t="s">
        <v>1181</v>
      </c>
      <c r="H21" s="32"/>
      <c r="I21" s="32"/>
      <c r="J21" s="32"/>
      <c r="K21" s="32" t="s">
        <v>1</v>
      </c>
    </row>
    <row r="22" spans="1:11" ht="45" x14ac:dyDescent="0.2">
      <c r="A22" s="32" t="s">
        <v>3258</v>
      </c>
      <c r="B22" s="32" t="s">
        <v>3015</v>
      </c>
      <c r="C22" s="31">
        <v>39083</v>
      </c>
      <c r="D22" s="226" t="s">
        <v>3275</v>
      </c>
      <c r="E22" s="32" t="s">
        <v>1166</v>
      </c>
      <c r="F22" s="97" t="s">
        <v>3275</v>
      </c>
      <c r="G22" s="32" t="s">
        <v>77</v>
      </c>
      <c r="H22" s="32" t="s">
        <v>3276</v>
      </c>
      <c r="I22" s="32" t="s">
        <v>3277</v>
      </c>
      <c r="J22" s="32" t="s">
        <v>3278</v>
      </c>
      <c r="K22" s="32" t="s">
        <v>3279</v>
      </c>
    </row>
    <row r="23" spans="1:11" ht="45" x14ac:dyDescent="0.2">
      <c r="A23" s="32" t="s">
        <v>1721</v>
      </c>
      <c r="B23" s="32" t="s">
        <v>15</v>
      </c>
      <c r="C23" s="31">
        <v>38838</v>
      </c>
      <c r="D23" s="67" t="s">
        <v>1579</v>
      </c>
      <c r="E23" s="32" t="s">
        <v>2194</v>
      </c>
      <c r="F23" s="40" t="s">
        <v>1579</v>
      </c>
      <c r="G23" s="32" t="s">
        <v>77</v>
      </c>
      <c r="H23" s="32" t="s">
        <v>1008</v>
      </c>
      <c r="I23" s="32" t="s">
        <v>1366</v>
      </c>
      <c r="J23" s="32" t="s">
        <v>1367</v>
      </c>
      <c r="K23" s="32" t="s">
        <v>86</v>
      </c>
    </row>
    <row r="24" spans="1:11" ht="30" x14ac:dyDescent="0.2">
      <c r="A24" s="32" t="s">
        <v>7</v>
      </c>
      <c r="B24" s="32"/>
      <c r="C24" s="31">
        <v>38838</v>
      </c>
      <c r="D24" s="35" t="s">
        <v>67</v>
      </c>
      <c r="E24" s="30" t="s">
        <v>108</v>
      </c>
      <c r="F24" s="32" t="s">
        <v>108</v>
      </c>
      <c r="G24" s="32"/>
      <c r="H24" s="32"/>
      <c r="I24" s="32"/>
      <c r="J24" s="32"/>
      <c r="K24" s="32" t="s">
        <v>68</v>
      </c>
    </row>
    <row r="25" spans="1:11" ht="75" x14ac:dyDescent="0.2">
      <c r="A25" s="32" t="s">
        <v>1726</v>
      </c>
      <c r="B25" s="32" t="s">
        <v>14</v>
      </c>
      <c r="C25" s="31">
        <v>38718</v>
      </c>
      <c r="D25" s="68" t="s">
        <v>1580</v>
      </c>
      <c r="E25" s="32" t="s">
        <v>2195</v>
      </c>
      <c r="F25" s="44" t="s">
        <v>1581</v>
      </c>
      <c r="G25" s="32" t="s">
        <v>77</v>
      </c>
      <c r="H25" s="32" t="s">
        <v>1010</v>
      </c>
      <c r="I25" s="32" t="s">
        <v>1368</v>
      </c>
      <c r="J25" s="32" t="s">
        <v>1369</v>
      </c>
      <c r="K25" s="32" t="s">
        <v>1472</v>
      </c>
    </row>
    <row r="26" spans="1:11" ht="60" x14ac:dyDescent="0.2">
      <c r="A26" s="32" t="s">
        <v>1727</v>
      </c>
      <c r="B26" s="32" t="s">
        <v>14</v>
      </c>
      <c r="C26" s="31">
        <v>38353</v>
      </c>
      <c r="D26" s="32" t="s">
        <v>1582</v>
      </c>
      <c r="E26" s="32" t="s">
        <v>1570</v>
      </c>
      <c r="F26" s="44" t="s">
        <v>1582</v>
      </c>
      <c r="G26" s="32" t="s">
        <v>156</v>
      </c>
      <c r="H26" s="32" t="s">
        <v>1179</v>
      </c>
      <c r="I26" s="32" t="s">
        <v>1370</v>
      </c>
      <c r="J26" s="32" t="s">
        <v>1371</v>
      </c>
      <c r="K26" s="32" t="s">
        <v>2</v>
      </c>
    </row>
    <row r="27" spans="1:11" ht="45" x14ac:dyDescent="0.2">
      <c r="A27" s="32" t="s">
        <v>1727</v>
      </c>
      <c r="B27" s="32" t="s">
        <v>14</v>
      </c>
      <c r="C27" s="31">
        <v>38292</v>
      </c>
      <c r="D27" s="68" t="s">
        <v>1583</v>
      </c>
      <c r="E27" s="32" t="s">
        <v>2194</v>
      </c>
      <c r="F27" s="44" t="s">
        <v>1583</v>
      </c>
      <c r="G27" s="32" t="s">
        <v>77</v>
      </c>
      <c r="H27" s="32" t="s">
        <v>1009</v>
      </c>
      <c r="I27" s="32" t="s">
        <v>1372</v>
      </c>
      <c r="J27" s="32" t="s">
        <v>1373</v>
      </c>
      <c r="K27" s="32" t="s">
        <v>1473</v>
      </c>
    </row>
    <row r="28" spans="1:11" ht="45" x14ac:dyDescent="0.2">
      <c r="A28" s="32" t="s">
        <v>1728</v>
      </c>
      <c r="B28" s="32" t="s">
        <v>15</v>
      </c>
      <c r="C28" s="31">
        <v>38231</v>
      </c>
      <c r="D28" s="32" t="s">
        <v>48</v>
      </c>
      <c r="E28" s="32" t="s">
        <v>2195</v>
      </c>
      <c r="F28" s="44" t="s">
        <v>48</v>
      </c>
      <c r="G28" s="32" t="s">
        <v>77</v>
      </c>
      <c r="H28" s="32" t="s">
        <v>1006</v>
      </c>
      <c r="I28" s="62" t="s">
        <v>1374</v>
      </c>
      <c r="J28" s="32" t="s">
        <v>1007</v>
      </c>
      <c r="K28" s="32" t="s">
        <v>5</v>
      </c>
    </row>
    <row r="29" spans="1:11" ht="30" x14ac:dyDescent="0.2">
      <c r="A29" s="32" t="s">
        <v>7</v>
      </c>
      <c r="B29" s="32"/>
      <c r="C29" s="31">
        <v>38139</v>
      </c>
      <c r="D29" s="35" t="s">
        <v>26</v>
      </c>
      <c r="E29" s="32" t="s">
        <v>108</v>
      </c>
      <c r="F29" s="32" t="s">
        <v>108</v>
      </c>
      <c r="G29" s="32" t="s">
        <v>77</v>
      </c>
      <c r="H29" s="32"/>
      <c r="I29" s="32"/>
      <c r="J29" s="32"/>
      <c r="K29" s="32" t="s">
        <v>17</v>
      </c>
    </row>
    <row r="32" spans="1:11" x14ac:dyDescent="0.3">
      <c r="A32" s="1"/>
      <c r="B32" s="1"/>
      <c r="C32" s="1"/>
      <c r="D32" s="1"/>
      <c r="E32" s="1"/>
      <c r="F32" s="12"/>
      <c r="G32" s="1"/>
      <c r="H32" s="83"/>
      <c r="I32" s="1"/>
      <c r="J32" s="1"/>
      <c r="K32" s="1"/>
    </row>
    <row r="33" spans="1:11" x14ac:dyDescent="0.3">
      <c r="A33" s="4"/>
      <c r="B33" s="4"/>
      <c r="C33" s="4"/>
      <c r="D33" s="48"/>
      <c r="E33" s="4"/>
      <c r="G33" s="4"/>
      <c r="H33" s="48"/>
      <c r="I33" s="4"/>
      <c r="J33" s="4"/>
      <c r="K33" s="4"/>
    </row>
  </sheetData>
  <phoneticPr fontId="0" type="noConversion"/>
  <conditionalFormatting sqref="A2:K29">
    <cfRule type="expression" dxfId="5" priority="1">
      <formula>AND($B$1&lt;&gt;"",ISNUMBER(SEARCH($B$1,A2,1)))</formula>
    </cfRule>
  </conditionalFormatting>
  <hyperlinks>
    <hyperlink ref="F16" r:id="rId1"/>
    <hyperlink ref="F26" r:id="rId2" display="Report on the Web TV Survey for the New Hampshire ENERGY STAR® Appliances Program"/>
    <hyperlink ref="F15" r:id="rId3"/>
    <hyperlink ref="F14" r:id="rId4"/>
    <hyperlink ref="F13" r:id="rId5"/>
    <hyperlink ref="F12" r:id="rId6"/>
    <hyperlink ref="F11" r:id="rId7"/>
    <hyperlink ref="F23" r:id="rId8"/>
    <hyperlink ref="F25" r:id="rId9"/>
    <hyperlink ref="F28" r:id="rId10"/>
    <hyperlink ref="F27" r:id="rId11"/>
    <hyperlink ref="F10" r:id="rId12" display="http://www.puc.nh.gov/Electric/Monitoring and Evaluation Reports/NH-RESLFinal Delivered 10252012.pdf"/>
    <hyperlink ref="F9" r:id="rId13"/>
    <hyperlink ref="F8" r:id="rId14"/>
    <hyperlink ref="F6" r:id="rId15"/>
    <hyperlink ref="F7" r:id="rId16"/>
    <hyperlink ref="F17" r:id="rId17"/>
    <hyperlink ref="F20" r:id="rId18"/>
    <hyperlink ref="F19" r:id="rId19"/>
    <hyperlink ref="F18" r:id="rId20"/>
    <hyperlink ref="F22" r:id="rId21"/>
  </hyperlinks>
  <pageMargins left="0.75" right="0.75" top="1" bottom="1" header="0.5" footer="0.5"/>
  <pageSetup orientation="portrait" r:id="rId22"/>
  <headerFooter alignWithMargins="0"/>
  <drawing r:id="rId23"/>
  <legacyDrawing r:id="rId24"/>
  <controls>
    <mc:AlternateContent xmlns:mc="http://schemas.openxmlformats.org/markup-compatibility/2006">
      <mc:Choice Requires="x14">
        <control shapeId="16388" r:id="rId25" name="TextBox21">
          <controlPr defaultSize="0" autoLine="0" linkedCell="B1" r:id="rId26">
            <anchor moveWithCells="1">
              <from>
                <xdr:col>1</xdr:col>
                <xdr:colOff>9525</xdr:colOff>
                <xdr:row>0</xdr:row>
                <xdr:rowOff>28575</xdr:rowOff>
              </from>
              <to>
                <xdr:col>3</xdr:col>
                <xdr:colOff>1714500</xdr:colOff>
                <xdr:row>0</xdr:row>
                <xdr:rowOff>352425</xdr:rowOff>
              </to>
            </anchor>
          </controlPr>
        </control>
      </mc:Choice>
      <mc:Fallback>
        <control shapeId="16388" r:id="rId25" name="TextBox21"/>
      </mc:Fallback>
    </mc:AlternateContent>
  </control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 Page</vt:lpstr>
      <vt:lpstr>Connecticut</vt:lpstr>
      <vt:lpstr>Delaware</vt:lpstr>
      <vt:lpstr>D.C.</vt:lpstr>
      <vt:lpstr>Maine</vt:lpstr>
      <vt:lpstr>Maryland</vt:lpstr>
      <vt:lpstr>Massachusetts</vt:lpstr>
      <vt:lpstr>Multi-State</vt:lpstr>
      <vt:lpstr>New Hampshire</vt:lpstr>
      <vt:lpstr>New Jersey</vt:lpstr>
      <vt:lpstr>New York</vt:lpstr>
      <vt:lpstr>Pennsylvania</vt:lpstr>
      <vt:lpstr>Rhode Island</vt:lpstr>
      <vt:lpstr>Vermont</vt:lpstr>
      <vt:lpstr>Loadshape Studies</vt:lpstr>
      <vt:lpstr>Other State EM&amp;V</vt:lpstr>
      <vt:lpstr>Acronyms </vt:lpstr>
      <vt:lpstr>Checklist</vt:lpstr>
    </vt:vector>
  </TitlesOfParts>
  <Company>NEEP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djlis</dc:creator>
  <cp:lastModifiedBy>Charlie Taylor</cp:lastModifiedBy>
  <dcterms:created xsi:type="dcterms:W3CDTF">2007-04-23T15:02:26Z</dcterms:created>
  <dcterms:modified xsi:type="dcterms:W3CDTF">2015-04-01T14:00:58Z</dcterms:modified>
</cp:coreProperties>
</file>